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5" windowWidth="28725" windowHeight="6390" firstSheet="1" activeTab="1"/>
  </bookViews>
  <sheets>
    <sheet name="예산서" sheetId="1" state="hidden" r:id="rId1"/>
    <sheet name="업무추진비 집행총액" sheetId="2" r:id="rId2"/>
    <sheet name="세부집행내역(4월)" sheetId="20" r:id="rId3"/>
    <sheet name="세부집행내역(3월)" sheetId="19" r:id="rId4"/>
    <sheet name="세부 집행내역(2월)" sheetId="17" r:id="rId5"/>
    <sheet name="세부 집행내역(1월)" sheetId="18" r:id="rId6"/>
  </sheets>
  <definedNames>
    <definedName name="_xlnm._FilterDatabase" localSheetId="5" hidden="1">'세부 집행내역(1월)'!$A$1:$J$1</definedName>
    <definedName name="_xlnm._FilterDatabase" localSheetId="4" hidden="1">'세부 집행내역(2월)'!$A$1:$J$184</definedName>
    <definedName name="_xlnm._FilterDatabase" localSheetId="3" hidden="1">'세부집행내역(3월)'!$A$1:$J$1</definedName>
    <definedName name="_xlnm._FilterDatabase" localSheetId="2" hidden="1">'세부집행내역(4월)'!$A$1:$J$1</definedName>
  </definedNames>
  <calcPr calcId="145621"/>
</workbook>
</file>

<file path=xl/calcChain.xml><?xml version="1.0" encoding="utf-8"?>
<calcChain xmlns="http://schemas.openxmlformats.org/spreadsheetml/2006/main">
  <c r="F2" i="20" l="1"/>
  <c r="H2" i="20"/>
  <c r="F2" i="19" l="1"/>
  <c r="H4" i="2"/>
  <c r="J2" i="2"/>
  <c r="M39" i="2" l="1"/>
  <c r="M40" i="2"/>
  <c r="H2" i="19" l="1"/>
  <c r="F2" i="17" l="1"/>
  <c r="H178" i="18" l="1"/>
  <c r="H2" i="18"/>
  <c r="F2" i="18"/>
  <c r="K39" i="2" l="1"/>
  <c r="K40" i="2"/>
  <c r="H43" i="2"/>
  <c r="E26" i="2"/>
  <c r="E43" i="2"/>
  <c r="E21" i="2"/>
  <c r="E15" i="2"/>
  <c r="E11" i="2"/>
  <c r="E12" i="2"/>
  <c r="E13" i="2"/>
  <c r="H2" i="17" l="1"/>
  <c r="H31" i="2" l="1"/>
  <c r="B19" i="2" l="1"/>
  <c r="D2" i="2"/>
  <c r="B2" i="2" s="1"/>
  <c r="C2" i="2"/>
  <c r="L8" i="2" l="1"/>
  <c r="O8" i="2" s="1"/>
  <c r="B60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3" i="2"/>
  <c r="P40" i="2" l="1"/>
  <c r="N40" i="2" s="1"/>
  <c r="P39" i="2"/>
  <c r="N39" i="2" s="1"/>
  <c r="L60" i="2"/>
  <c r="L48" i="2"/>
  <c r="L49" i="2"/>
  <c r="L50" i="2"/>
  <c r="L51" i="2"/>
  <c r="L52" i="2"/>
  <c r="L53" i="2"/>
  <c r="L54" i="2"/>
  <c r="L55" i="2"/>
  <c r="L56" i="2"/>
  <c r="L57" i="2"/>
  <c r="L58" i="2"/>
  <c r="L59" i="2"/>
  <c r="L47" i="2"/>
  <c r="O47" i="2" s="1"/>
  <c r="N47" i="2" s="1"/>
  <c r="L45" i="2"/>
  <c r="O45" i="2" s="1"/>
  <c r="N45" i="2" s="1"/>
  <c r="L38" i="2"/>
  <c r="O38" i="2" s="1"/>
  <c r="N38" i="2" s="1"/>
  <c r="L36" i="2"/>
  <c r="O36" i="2" s="1"/>
  <c r="N36" i="2" s="1"/>
  <c r="L27" i="2"/>
  <c r="O27" i="2" s="1"/>
  <c r="L19" i="2"/>
  <c r="O19" i="2" s="1"/>
  <c r="L4" i="2"/>
  <c r="O4" i="2" s="1"/>
  <c r="L3" i="2"/>
  <c r="M26" i="2"/>
  <c r="K26" i="2" s="1"/>
  <c r="M15" i="2"/>
  <c r="P15" i="2" s="1"/>
  <c r="N15" i="2" s="1"/>
  <c r="M13" i="2"/>
  <c r="P13" i="2" s="1"/>
  <c r="N13" i="2" s="1"/>
  <c r="M11" i="2"/>
  <c r="P11" i="2" s="1"/>
  <c r="N11" i="2" s="1"/>
  <c r="H15" i="2"/>
  <c r="Q15" i="2" s="1"/>
  <c r="H13" i="2"/>
  <c r="Q13" i="2" s="1"/>
  <c r="H11" i="2"/>
  <c r="Q11" i="2" s="1"/>
  <c r="H41" i="2"/>
  <c r="Q43" i="2"/>
  <c r="H42" i="2"/>
  <c r="E39" i="2"/>
  <c r="E40" i="2"/>
  <c r="H39" i="2"/>
  <c r="H40" i="2"/>
  <c r="H26" i="2"/>
  <c r="Q26" i="2" s="1"/>
  <c r="M43" i="2"/>
  <c r="M3" i="2"/>
  <c r="P3" i="2" s="1"/>
  <c r="I2" i="2"/>
  <c r="F2" i="2"/>
  <c r="O3" i="2" l="1"/>
  <c r="K3" i="2"/>
  <c r="P43" i="2"/>
  <c r="N43" i="2" s="1"/>
  <c r="K43" i="2"/>
  <c r="K15" i="2"/>
  <c r="Q40" i="2"/>
  <c r="Q39" i="2"/>
  <c r="P26" i="2"/>
  <c r="N26" i="2" s="1"/>
  <c r="K13" i="2"/>
  <c r="K11" i="2"/>
  <c r="M37" i="2" l="1"/>
  <c r="P37" i="2" s="1"/>
  <c r="N37" i="2" s="1"/>
  <c r="O60" i="2"/>
  <c r="N60" i="2" s="1"/>
  <c r="O59" i="2"/>
  <c r="N59" i="2" s="1"/>
  <c r="O58" i="2"/>
  <c r="N58" i="2" s="1"/>
  <c r="O57" i="2"/>
  <c r="N57" i="2" s="1"/>
  <c r="O56" i="2"/>
  <c r="N56" i="2" s="1"/>
  <c r="O55" i="2"/>
  <c r="N55" i="2" s="1"/>
  <c r="O54" i="2"/>
  <c r="O53" i="2"/>
  <c r="N53" i="2" s="1"/>
  <c r="O52" i="2"/>
  <c r="N52" i="2" s="1"/>
  <c r="O51" i="2"/>
  <c r="N51" i="2" s="1"/>
  <c r="O50" i="2"/>
  <c r="N50" i="2" s="1"/>
  <c r="O49" i="2"/>
  <c r="N49" i="2" s="1"/>
  <c r="O48" i="2"/>
  <c r="N48" i="2" s="1"/>
  <c r="M46" i="2"/>
  <c r="P46" i="2" s="1"/>
  <c r="N46" i="2" s="1"/>
  <c r="M44" i="2"/>
  <c r="P44" i="2" s="1"/>
  <c r="N44" i="2" s="1"/>
  <c r="M42" i="2"/>
  <c r="M41" i="2"/>
  <c r="P41" i="2" s="1"/>
  <c r="N41" i="2" s="1"/>
  <c r="M35" i="2"/>
  <c r="P35" i="2" s="1"/>
  <c r="N35" i="2" s="1"/>
  <c r="M34" i="2"/>
  <c r="P34" i="2" s="1"/>
  <c r="N34" i="2" s="1"/>
  <c r="M33" i="2"/>
  <c r="P33" i="2" s="1"/>
  <c r="N33" i="2" s="1"/>
  <c r="M32" i="2"/>
  <c r="P32" i="2" s="1"/>
  <c r="N32" i="2" s="1"/>
  <c r="M31" i="2"/>
  <c r="P31" i="2" s="1"/>
  <c r="N31" i="2" s="1"/>
  <c r="M30" i="2"/>
  <c r="P30" i="2" s="1"/>
  <c r="N30" i="2" s="1"/>
  <c r="M29" i="2"/>
  <c r="P29" i="2" s="1"/>
  <c r="N29" i="2" s="1"/>
  <c r="M28" i="2"/>
  <c r="P28" i="2" s="1"/>
  <c r="N28" i="2" s="1"/>
  <c r="M27" i="2"/>
  <c r="P27" i="2" s="1"/>
  <c r="N27" i="2" s="1"/>
  <c r="M25" i="2"/>
  <c r="P25" i="2" s="1"/>
  <c r="N25" i="2" s="1"/>
  <c r="M24" i="2"/>
  <c r="P24" i="2" s="1"/>
  <c r="N24" i="2" s="1"/>
  <c r="M23" i="2"/>
  <c r="P23" i="2" s="1"/>
  <c r="N23" i="2" s="1"/>
  <c r="M22" i="2"/>
  <c r="P22" i="2" s="1"/>
  <c r="N22" i="2" s="1"/>
  <c r="M21" i="2"/>
  <c r="P21" i="2" s="1"/>
  <c r="N21" i="2" s="1"/>
  <c r="M20" i="2"/>
  <c r="P20" i="2" s="1"/>
  <c r="N20" i="2" s="1"/>
  <c r="M19" i="2"/>
  <c r="P19" i="2" s="1"/>
  <c r="N19" i="2" s="1"/>
  <c r="M18" i="2"/>
  <c r="P18" i="2" s="1"/>
  <c r="N18" i="2" s="1"/>
  <c r="M17" i="2"/>
  <c r="P17" i="2" s="1"/>
  <c r="N17" i="2" s="1"/>
  <c r="M16" i="2"/>
  <c r="P16" i="2" s="1"/>
  <c r="N16" i="2" s="1"/>
  <c r="M14" i="2"/>
  <c r="P14" i="2" s="1"/>
  <c r="N14" i="2" s="1"/>
  <c r="M12" i="2"/>
  <c r="P12" i="2" s="1"/>
  <c r="N12" i="2" s="1"/>
  <c r="M10" i="2"/>
  <c r="P10" i="2" s="1"/>
  <c r="M9" i="2"/>
  <c r="P9" i="2" s="1"/>
  <c r="M8" i="2"/>
  <c r="P8" i="2" s="1"/>
  <c r="M7" i="2"/>
  <c r="P7" i="2" s="1"/>
  <c r="M6" i="2"/>
  <c r="P6" i="2" s="1"/>
  <c r="N6" i="2" s="1"/>
  <c r="M5" i="2"/>
  <c r="P5" i="2" s="1"/>
  <c r="M4" i="2"/>
  <c r="P4" i="2" s="1"/>
  <c r="P42" i="2" l="1"/>
  <c r="N42" i="2" s="1"/>
  <c r="K42" i="2"/>
  <c r="O2" i="2"/>
  <c r="N54" i="2"/>
  <c r="L2" i="2"/>
  <c r="N3" i="2"/>
  <c r="P2" i="2" l="1"/>
  <c r="K29" i="2"/>
  <c r="G2" i="2" l="1"/>
  <c r="E3" i="2"/>
  <c r="E4" i="2"/>
  <c r="E5" i="2"/>
  <c r="E6" i="2"/>
  <c r="E7" i="2"/>
  <c r="E8" i="2"/>
  <c r="E9" i="2"/>
  <c r="E10" i="2"/>
  <c r="E14" i="2"/>
  <c r="E16" i="2"/>
  <c r="E17" i="2"/>
  <c r="E18" i="2"/>
  <c r="E19" i="2"/>
  <c r="E20" i="2"/>
  <c r="E22" i="2"/>
  <c r="E23" i="2"/>
  <c r="E24" i="2"/>
  <c r="E25" i="2"/>
  <c r="E27" i="2"/>
  <c r="E28" i="2"/>
  <c r="E29" i="2"/>
  <c r="E30" i="2"/>
  <c r="E31" i="2"/>
  <c r="E32" i="2"/>
  <c r="E33" i="2"/>
  <c r="E34" i="2"/>
  <c r="E35" i="2"/>
  <c r="E36" i="2"/>
  <c r="E37" i="2"/>
  <c r="E38" i="2"/>
  <c r="E41" i="2"/>
  <c r="Q41" i="2" s="1"/>
  <c r="E42" i="2"/>
  <c r="Q42" i="2" s="1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2" i="2" l="1"/>
  <c r="H33" i="2"/>
  <c r="Q33" i="2" s="1"/>
  <c r="H32" i="2"/>
  <c r="Q32" i="2" s="1"/>
  <c r="H17" i="2"/>
  <c r="Q17" i="2" s="1"/>
  <c r="H16" i="2"/>
  <c r="Q16" i="2" s="1"/>
  <c r="H14" i="2"/>
  <c r="Q14" i="2" s="1"/>
  <c r="H12" i="2"/>
  <c r="H7" i="2"/>
  <c r="Q12" i="2" l="1"/>
  <c r="H5" i="2"/>
  <c r="H3" i="2"/>
  <c r="Q4" i="2"/>
  <c r="K5" i="2"/>
  <c r="Q3" i="2" l="1"/>
  <c r="K7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1" i="2"/>
  <c r="K38" i="2"/>
  <c r="K37" i="2"/>
  <c r="K36" i="2"/>
  <c r="K35" i="2"/>
  <c r="K34" i="2"/>
  <c r="K33" i="2"/>
  <c r="K32" i="2"/>
  <c r="K31" i="2"/>
  <c r="K30" i="2"/>
  <c r="K28" i="2"/>
  <c r="K27" i="2"/>
  <c r="K25" i="2"/>
  <c r="K24" i="2"/>
  <c r="K23" i="2"/>
  <c r="K22" i="2"/>
  <c r="K21" i="2"/>
  <c r="K20" i="2"/>
  <c r="K19" i="2"/>
  <c r="K18" i="2"/>
  <c r="K17" i="2"/>
  <c r="K16" i="2"/>
  <c r="K14" i="2"/>
  <c r="K12" i="2"/>
  <c r="K10" i="2"/>
  <c r="K9" i="2"/>
  <c r="K8" i="2"/>
  <c r="K6" i="2"/>
  <c r="K4" i="2"/>
  <c r="M2" i="2"/>
  <c r="K2" i="2" l="1"/>
  <c r="H6" i="2" l="1"/>
  <c r="H10" i="2"/>
  <c r="Q10" i="2" s="1"/>
  <c r="Q6" i="2" l="1"/>
  <c r="N10" i="2"/>
  <c r="H8" i="2"/>
  <c r="H19" i="2"/>
  <c r="Q19" i="2" s="1"/>
  <c r="H27" i="2"/>
  <c r="Q27" i="2" s="1"/>
  <c r="H36" i="2"/>
  <c r="Q36" i="2" s="1"/>
  <c r="H38" i="2"/>
  <c r="Q38" i="2" s="1"/>
  <c r="H45" i="2"/>
  <c r="Q45" i="2" s="1"/>
  <c r="H9" i="2"/>
  <c r="H18" i="2"/>
  <c r="Q18" i="2" s="1"/>
  <c r="H20" i="2"/>
  <c r="Q20" i="2" s="1"/>
  <c r="H21" i="2"/>
  <c r="H22" i="2"/>
  <c r="Q22" i="2" s="1"/>
  <c r="H23" i="2"/>
  <c r="Q23" i="2" s="1"/>
  <c r="H24" i="2"/>
  <c r="Q24" i="2" s="1"/>
  <c r="H25" i="2"/>
  <c r="H28" i="2"/>
  <c r="Q28" i="2" s="1"/>
  <c r="H29" i="2"/>
  <c r="Q29" i="2" s="1"/>
  <c r="H30" i="2"/>
  <c r="Q30" i="2" s="1"/>
  <c r="Q31" i="2"/>
  <c r="H34" i="2"/>
  <c r="Q34" i="2" s="1"/>
  <c r="H35" i="2"/>
  <c r="Q35" i="2" s="1"/>
  <c r="H37" i="2"/>
  <c r="Q37" i="2" s="1"/>
  <c r="H44" i="2"/>
  <c r="Q44" i="2" s="1"/>
  <c r="H46" i="2"/>
  <c r="Q46" i="2" s="1"/>
  <c r="H47" i="2"/>
  <c r="Q47" i="2" s="1"/>
  <c r="H48" i="2"/>
  <c r="Q48" i="2" s="1"/>
  <c r="H49" i="2"/>
  <c r="Q49" i="2" s="1"/>
  <c r="H50" i="2"/>
  <c r="Q50" i="2" s="1"/>
  <c r="H51" i="2"/>
  <c r="Q51" i="2" s="1"/>
  <c r="H52" i="2"/>
  <c r="Q52" i="2" s="1"/>
  <c r="H53" i="2"/>
  <c r="Q53" i="2" s="1"/>
  <c r="H54" i="2"/>
  <c r="Q54" i="2" s="1"/>
  <c r="H55" i="2"/>
  <c r="Q55" i="2" s="1"/>
  <c r="H56" i="2"/>
  <c r="Q56" i="2" s="1"/>
  <c r="H57" i="2"/>
  <c r="Q57" i="2" s="1"/>
  <c r="H58" i="2"/>
  <c r="Q58" i="2" s="1"/>
  <c r="H59" i="2"/>
  <c r="Q59" i="2" s="1"/>
  <c r="H60" i="2"/>
  <c r="Q60" i="2" s="1"/>
  <c r="Q25" i="2" l="1"/>
  <c r="H2" i="2"/>
  <c r="Q2" i="2" s="1"/>
  <c r="Q21" i="2"/>
  <c r="N7" i="2"/>
  <c r="N5" i="2"/>
  <c r="Q5" i="2"/>
  <c r="N8" i="2"/>
  <c r="Q8" i="2"/>
  <c r="N9" i="2"/>
  <c r="Q9" i="2"/>
  <c r="N4" i="2"/>
  <c r="Q7" i="2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N2" i="2" l="1"/>
  <c r="C111" i="1"/>
  <c r="C110" i="1"/>
  <c r="C108" i="1"/>
  <c r="C107" i="1"/>
  <c r="C106" i="1"/>
  <c r="C104" i="1"/>
  <c r="C103" i="1"/>
  <c r="C102" i="1"/>
  <c r="C100" i="1"/>
  <c r="C99" i="1"/>
  <c r="C98" i="1"/>
  <c r="C96" i="1"/>
  <c r="C95" i="1"/>
  <c r="C94" i="1"/>
  <c r="C92" i="1"/>
  <c r="C91" i="1"/>
  <c r="C90" i="1"/>
  <c r="C88" i="1"/>
  <c r="C87" i="1"/>
  <c r="C86" i="1"/>
  <c r="C84" i="1"/>
  <c r="C83" i="1"/>
  <c r="C82" i="1"/>
  <c r="C80" i="1"/>
  <c r="C79" i="1"/>
  <c r="C78" i="1"/>
  <c r="C76" i="1"/>
  <c r="C75" i="1"/>
  <c r="C74" i="1"/>
  <c r="C72" i="1"/>
  <c r="C71" i="1"/>
  <c r="C70" i="1"/>
  <c r="C68" i="1"/>
  <c r="C67" i="1"/>
  <c r="C66" i="1"/>
  <c r="C64" i="1"/>
  <c r="C63" i="1"/>
  <c r="C62" i="1"/>
  <c r="C60" i="1"/>
  <c r="C59" i="1"/>
  <c r="C58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2" i="1"/>
  <c r="C31" i="1"/>
  <c r="C30" i="1"/>
  <c r="C28" i="1"/>
  <c r="C27" i="1"/>
  <c r="C26" i="1"/>
  <c r="C24" i="1"/>
  <c r="C23" i="1"/>
  <c r="C22" i="1"/>
  <c r="C20" i="1"/>
  <c r="C19" i="1"/>
  <c r="C18" i="1"/>
  <c r="C16" i="1"/>
  <c r="C15" i="1"/>
  <c r="C14" i="1"/>
  <c r="C12" i="1"/>
  <c r="C11" i="1"/>
  <c r="C10" i="1"/>
  <c r="C8" i="1"/>
  <c r="C7" i="1"/>
  <c r="C6" i="1"/>
  <c r="C3" i="1"/>
  <c r="C4" i="1"/>
</calcChain>
</file>

<file path=xl/comments1.xml><?xml version="1.0" encoding="utf-8"?>
<comments xmlns="http://schemas.openxmlformats.org/spreadsheetml/2006/main">
  <authors>
    <author>admin</author>
  </authors>
  <commentList>
    <comment ref="D37" authorId="0">
      <text>
        <r>
          <rPr>
            <b/>
            <sz val="9"/>
            <color indexed="81"/>
            <rFont val="Tahoma"/>
            <family val="2"/>
          </rPr>
          <t>*4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예산증액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 xml:space="preserve"> 5,000,000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-&gt; 8,000,000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</commentList>
</comments>
</file>

<file path=xl/sharedStrings.xml><?xml version="1.0" encoding="utf-8"?>
<sst xmlns="http://schemas.openxmlformats.org/spreadsheetml/2006/main" count="5723" uniqueCount="1570">
  <si>
    <t>계</t>
    <phoneticPr fontId="2" type="noConversion"/>
  </si>
  <si>
    <t>기관운영업무추진비(203-01)</t>
    <phoneticPr fontId="2" type="noConversion"/>
  </si>
  <si>
    <t>정원가산업무추진비(203-02)</t>
    <phoneticPr fontId="2" type="noConversion"/>
  </si>
  <si>
    <t>시책추진업무추진비(203-03)</t>
    <phoneticPr fontId="2" type="noConversion"/>
  </si>
  <si>
    <t>부서운영업무추진비(203-04)</t>
    <phoneticPr fontId="2" type="noConversion"/>
  </si>
  <si>
    <t>부서명(팀명)</t>
    <phoneticPr fontId="2" type="noConversion"/>
  </si>
  <si>
    <t>기획예산담당관</t>
    <phoneticPr fontId="2" type="noConversion"/>
  </si>
  <si>
    <t>안전행정과</t>
    <phoneticPr fontId="2" type="noConversion"/>
  </si>
  <si>
    <t>회계과</t>
    <phoneticPr fontId="2" type="noConversion"/>
  </si>
  <si>
    <t>세무과</t>
    <phoneticPr fontId="2" type="noConversion"/>
  </si>
  <si>
    <t>민원위생과</t>
    <phoneticPr fontId="2" type="noConversion"/>
  </si>
  <si>
    <t>문화관광과</t>
    <phoneticPr fontId="2" type="noConversion"/>
  </si>
  <si>
    <t>문화관광과</t>
    <phoneticPr fontId="2" type="noConversion"/>
  </si>
  <si>
    <t>체육육성과</t>
    <phoneticPr fontId="2" type="noConversion"/>
  </si>
  <si>
    <t>체육육성과</t>
    <phoneticPr fontId="2" type="noConversion"/>
  </si>
  <si>
    <t>사회복지과</t>
    <phoneticPr fontId="2" type="noConversion"/>
  </si>
  <si>
    <t>사회복지과</t>
    <phoneticPr fontId="2" type="noConversion"/>
  </si>
  <si>
    <t>여성가족과</t>
    <phoneticPr fontId="2" type="noConversion"/>
  </si>
  <si>
    <t>여성가족과</t>
    <phoneticPr fontId="2" type="noConversion"/>
  </si>
  <si>
    <t>평생교육새마을과</t>
    <phoneticPr fontId="2" type="noConversion"/>
  </si>
  <si>
    <t>지역경제과</t>
    <phoneticPr fontId="2" type="noConversion"/>
  </si>
  <si>
    <t>지역경제과</t>
    <phoneticPr fontId="2" type="noConversion"/>
  </si>
  <si>
    <t>지역경제과</t>
    <phoneticPr fontId="2" type="noConversion"/>
  </si>
  <si>
    <t>기업지원과</t>
    <phoneticPr fontId="2" type="noConversion"/>
  </si>
  <si>
    <t>기업지원과</t>
    <phoneticPr fontId="2" type="noConversion"/>
  </si>
  <si>
    <t>농정과</t>
    <phoneticPr fontId="2" type="noConversion"/>
  </si>
  <si>
    <t>농정과</t>
    <phoneticPr fontId="2" type="noConversion"/>
  </si>
  <si>
    <t>기본</t>
  </si>
  <si>
    <t>기획</t>
  </si>
  <si>
    <t>예산</t>
  </si>
  <si>
    <t>대외</t>
  </si>
  <si>
    <t>홍보</t>
  </si>
  <si>
    <t>감사</t>
  </si>
  <si>
    <t>시정</t>
  </si>
  <si>
    <t>인사</t>
  </si>
  <si>
    <t>민생</t>
  </si>
  <si>
    <t>시장</t>
  </si>
  <si>
    <t>부시장</t>
  </si>
  <si>
    <t>주민</t>
  </si>
  <si>
    <t>경리</t>
  </si>
  <si>
    <t>세정</t>
  </si>
  <si>
    <t>민원</t>
  </si>
  <si>
    <t>문화</t>
  </si>
  <si>
    <t>체육</t>
  </si>
  <si>
    <t>복지</t>
  </si>
  <si>
    <t>여성</t>
  </si>
  <si>
    <t>교육</t>
  </si>
  <si>
    <t>지역</t>
  </si>
  <si>
    <t>투자</t>
  </si>
  <si>
    <t>기업</t>
  </si>
  <si>
    <t>농정</t>
  </si>
  <si>
    <t>구분</t>
    <phoneticPr fontId="2" type="noConversion"/>
  </si>
  <si>
    <t>농수산유통과</t>
    <phoneticPr fontId="2" type="noConversion"/>
  </si>
  <si>
    <t>기본</t>
    <phoneticPr fontId="2" type="noConversion"/>
  </si>
  <si>
    <t>농산</t>
    <phoneticPr fontId="2" type="noConversion"/>
  </si>
  <si>
    <t>산림녹지과</t>
    <phoneticPr fontId="2" type="noConversion"/>
  </si>
  <si>
    <t>산림</t>
    <phoneticPr fontId="2" type="noConversion"/>
  </si>
  <si>
    <t>축산과</t>
    <phoneticPr fontId="2" type="noConversion"/>
  </si>
  <si>
    <t>축산</t>
    <phoneticPr fontId="2" type="noConversion"/>
  </si>
  <si>
    <t>환경정책과</t>
    <phoneticPr fontId="2" type="noConversion"/>
  </si>
  <si>
    <t>환경</t>
    <phoneticPr fontId="2" type="noConversion"/>
  </si>
  <si>
    <t>자원순환과</t>
    <phoneticPr fontId="2" type="noConversion"/>
  </si>
  <si>
    <t>청소</t>
    <phoneticPr fontId="2" type="noConversion"/>
  </si>
  <si>
    <t>건설방재과</t>
    <phoneticPr fontId="2" type="noConversion"/>
  </si>
  <si>
    <t>지역</t>
    <phoneticPr fontId="2" type="noConversion"/>
  </si>
  <si>
    <t>도시과</t>
    <phoneticPr fontId="2" type="noConversion"/>
  </si>
  <si>
    <t>도시</t>
    <phoneticPr fontId="2" type="noConversion"/>
  </si>
  <si>
    <t>도로과</t>
    <phoneticPr fontId="2" type="noConversion"/>
  </si>
  <si>
    <t>도로</t>
    <phoneticPr fontId="2" type="noConversion"/>
  </si>
  <si>
    <t>건축과</t>
    <phoneticPr fontId="2" type="noConversion"/>
  </si>
  <si>
    <t>건축</t>
    <phoneticPr fontId="2" type="noConversion"/>
  </si>
  <si>
    <t>교통과</t>
    <phoneticPr fontId="2" type="noConversion"/>
  </si>
  <si>
    <t>교통</t>
    <phoneticPr fontId="2" type="noConversion"/>
  </si>
  <si>
    <t>항만물류과</t>
    <phoneticPr fontId="2" type="noConversion"/>
  </si>
  <si>
    <t>항만</t>
    <phoneticPr fontId="2" type="noConversion"/>
  </si>
  <si>
    <t>토지관리과</t>
    <phoneticPr fontId="2" type="noConversion"/>
  </si>
  <si>
    <t>지적</t>
    <phoneticPr fontId="2" type="noConversion"/>
  </si>
  <si>
    <t>수도과</t>
    <phoneticPr fontId="2" type="noConversion"/>
  </si>
  <si>
    <t>관리</t>
    <phoneticPr fontId="2" type="noConversion"/>
  </si>
  <si>
    <t>전략사업과</t>
    <phoneticPr fontId="2" type="noConversion"/>
  </si>
  <si>
    <t>지역자원조성과</t>
    <phoneticPr fontId="2" type="noConversion"/>
  </si>
  <si>
    <t>관광</t>
    <phoneticPr fontId="2" type="noConversion"/>
  </si>
  <si>
    <t>의회사무국</t>
    <phoneticPr fontId="2" type="noConversion"/>
  </si>
  <si>
    <t>의사</t>
    <phoneticPr fontId="2" type="noConversion"/>
  </si>
  <si>
    <t>보건소</t>
    <phoneticPr fontId="2" type="noConversion"/>
  </si>
  <si>
    <t>보건</t>
    <phoneticPr fontId="2" type="noConversion"/>
  </si>
  <si>
    <t>농업기술센터</t>
    <phoneticPr fontId="2" type="noConversion"/>
  </si>
  <si>
    <t>기획</t>
    <phoneticPr fontId="2" type="noConversion"/>
  </si>
  <si>
    <t>시립도서관</t>
    <phoneticPr fontId="2" type="noConversion"/>
  </si>
  <si>
    <t>서울사무소</t>
    <phoneticPr fontId="2" type="noConversion"/>
  </si>
  <si>
    <t>서울</t>
    <phoneticPr fontId="2" type="noConversion"/>
  </si>
  <si>
    <t>합덕읍사무소</t>
    <phoneticPr fontId="2" type="noConversion"/>
  </si>
  <si>
    <t>송악읍사무소</t>
    <phoneticPr fontId="2" type="noConversion"/>
  </si>
  <si>
    <t>고대면사무소</t>
    <phoneticPr fontId="2" type="noConversion"/>
  </si>
  <si>
    <t>석문면사무소</t>
    <phoneticPr fontId="2" type="noConversion"/>
  </si>
  <si>
    <t>대호지면사무소</t>
    <phoneticPr fontId="2" type="noConversion"/>
  </si>
  <si>
    <t>정미면사무소</t>
    <phoneticPr fontId="2" type="noConversion"/>
  </si>
  <si>
    <t>면천면사무소</t>
    <phoneticPr fontId="2" type="noConversion"/>
  </si>
  <si>
    <t>순성면사무소</t>
    <phoneticPr fontId="2" type="noConversion"/>
  </si>
  <si>
    <t>우강면사무소</t>
    <phoneticPr fontId="2" type="noConversion"/>
  </si>
  <si>
    <t>신평면사무소</t>
    <phoneticPr fontId="2" type="noConversion"/>
  </si>
  <si>
    <t>송산면사무소</t>
    <phoneticPr fontId="2" type="noConversion"/>
  </si>
  <si>
    <t>당진1동사무소</t>
    <phoneticPr fontId="2" type="noConversion"/>
  </si>
  <si>
    <t>당진2동사무소</t>
    <phoneticPr fontId="2" type="noConversion"/>
  </si>
  <si>
    <t>당진3동사무소</t>
    <phoneticPr fontId="2" type="noConversion"/>
  </si>
  <si>
    <t>홍보정보담당관</t>
    <phoneticPr fontId="2" type="noConversion"/>
  </si>
  <si>
    <t>감사법무담당관</t>
    <phoneticPr fontId="2" type="noConversion"/>
  </si>
  <si>
    <t>안전국장</t>
    <phoneticPr fontId="2" type="noConversion"/>
  </si>
  <si>
    <t>경제국장</t>
    <phoneticPr fontId="2" type="noConversion"/>
  </si>
  <si>
    <t>건설국장</t>
    <phoneticPr fontId="2" type="noConversion"/>
  </si>
  <si>
    <t>미래국장</t>
    <phoneticPr fontId="2" type="noConversion"/>
  </si>
  <si>
    <t>의회국장</t>
    <phoneticPr fontId="2" type="noConversion"/>
  </si>
  <si>
    <t>의회국장</t>
    <phoneticPr fontId="2" type="noConversion"/>
  </si>
  <si>
    <t>보건소장</t>
    <phoneticPr fontId="2" type="noConversion"/>
  </si>
  <si>
    <t>농기소장</t>
    <phoneticPr fontId="2" type="noConversion"/>
  </si>
  <si>
    <t>보건소장</t>
    <phoneticPr fontId="2" type="noConversion"/>
  </si>
  <si>
    <t>농업기술센터소장</t>
    <phoneticPr fontId="2" type="noConversion"/>
  </si>
  <si>
    <t>의회사무국장</t>
    <phoneticPr fontId="2" type="noConversion"/>
  </si>
  <si>
    <t>기획예산담당관</t>
    <phoneticPr fontId="2" type="noConversion"/>
  </si>
  <si>
    <t>감사법무담당관</t>
  </si>
  <si>
    <t>회계과</t>
  </si>
  <si>
    <t>세무과</t>
  </si>
  <si>
    <t>사회복지과</t>
  </si>
  <si>
    <t>여성가족과</t>
  </si>
  <si>
    <t>기업지원과</t>
  </si>
  <si>
    <t>환경정책과</t>
  </si>
  <si>
    <t>자원순환과</t>
  </si>
  <si>
    <t>도로과</t>
  </si>
  <si>
    <t>건축과</t>
  </si>
  <si>
    <t>교통과</t>
  </si>
  <si>
    <t>토지관리과</t>
  </si>
  <si>
    <t>수도과</t>
  </si>
  <si>
    <t>보건소</t>
  </si>
  <si>
    <t>시립도서관</t>
  </si>
  <si>
    <t>의회사무국</t>
  </si>
  <si>
    <t>계</t>
    <phoneticPr fontId="2" type="noConversion"/>
  </si>
  <si>
    <t>집행율 (%)</t>
    <phoneticPr fontId="2" type="noConversion"/>
  </si>
  <si>
    <t>예산서 정리</t>
    <phoneticPr fontId="2" type="noConversion"/>
  </si>
  <si>
    <t>합덕읍</t>
    <phoneticPr fontId="2" type="noConversion"/>
  </si>
  <si>
    <t>송악읍</t>
  </si>
  <si>
    <t>고대면</t>
  </si>
  <si>
    <t>석문면</t>
  </si>
  <si>
    <t>대호지면</t>
  </si>
  <si>
    <t>정미면</t>
  </si>
  <si>
    <t>면천면</t>
  </si>
  <si>
    <t>순성면</t>
  </si>
  <si>
    <t>우강면</t>
  </si>
  <si>
    <t>신평면</t>
  </si>
  <si>
    <t>송산면</t>
  </si>
  <si>
    <t>당진1동</t>
  </si>
  <si>
    <t>당진2동</t>
  </si>
  <si>
    <t>당진3동</t>
  </si>
  <si>
    <t>부시장</t>
    <phoneticPr fontId="2" type="noConversion"/>
  </si>
  <si>
    <t>시장</t>
    <phoneticPr fontId="2" type="noConversion"/>
  </si>
  <si>
    <t>기관운영(203-01)</t>
  </si>
  <si>
    <t>기관운영(203-01)</t>
    <phoneticPr fontId="2" type="noConversion"/>
  </si>
  <si>
    <t>시책추진(203-03)</t>
  </si>
  <si>
    <t>시책추진(203-03)</t>
    <phoneticPr fontId="2" type="noConversion"/>
  </si>
  <si>
    <t>자치행정국장</t>
    <phoneticPr fontId="2" type="noConversion"/>
  </si>
  <si>
    <t>자치행정과</t>
    <phoneticPr fontId="2" type="noConversion"/>
  </si>
  <si>
    <t>안전총괄과</t>
    <phoneticPr fontId="2" type="noConversion"/>
  </si>
  <si>
    <t>경제환경국장</t>
    <phoneticPr fontId="2" type="noConversion"/>
  </si>
  <si>
    <t>항만수산과</t>
    <phoneticPr fontId="2" type="noConversion"/>
  </si>
  <si>
    <t>건설도시국장</t>
    <phoneticPr fontId="2" type="noConversion"/>
  </si>
  <si>
    <t>건설과</t>
    <phoneticPr fontId="2" type="noConversion"/>
  </si>
  <si>
    <t>도시재생과</t>
    <phoneticPr fontId="2" type="noConversion"/>
  </si>
  <si>
    <t>허가과</t>
    <phoneticPr fontId="2" type="noConversion"/>
  </si>
  <si>
    <t>당진항서부두</t>
    <phoneticPr fontId="2" type="noConversion"/>
  </si>
  <si>
    <t>예산액</t>
    <phoneticPr fontId="2" type="noConversion"/>
  </si>
  <si>
    <t>잔액</t>
    <phoneticPr fontId="2" type="noConversion"/>
  </si>
  <si>
    <t>실과명</t>
    <phoneticPr fontId="2" type="noConversion"/>
  </si>
  <si>
    <t>전월까지 집행액</t>
    <phoneticPr fontId="2" type="noConversion"/>
  </si>
  <si>
    <t>연번</t>
    <phoneticPr fontId="2" type="noConversion"/>
  </si>
  <si>
    <t>사용내역</t>
    <phoneticPr fontId="2" type="noConversion"/>
  </si>
  <si>
    <t>계</t>
    <phoneticPr fontId="2" type="noConversion"/>
  </si>
  <si>
    <t>지속가능발전담당관</t>
    <phoneticPr fontId="2" type="noConversion"/>
  </si>
  <si>
    <t>경로장애인과</t>
    <phoneticPr fontId="2" type="noConversion"/>
  </si>
  <si>
    <t>평생학습체육과</t>
    <phoneticPr fontId="2" type="noConversion"/>
  </si>
  <si>
    <t>소통협력새마을과</t>
    <phoneticPr fontId="2" type="noConversion"/>
  </si>
  <si>
    <t>민원정보과</t>
    <phoneticPr fontId="2" type="noConversion"/>
  </si>
  <si>
    <t>경제에너지과</t>
    <phoneticPr fontId="2" type="noConversion"/>
  </si>
  <si>
    <t>문화관광과</t>
    <phoneticPr fontId="2" type="noConversion"/>
  </si>
  <si>
    <t>산림녹지과</t>
    <phoneticPr fontId="2" type="noConversion"/>
  </si>
  <si>
    <t>농업정책과</t>
    <phoneticPr fontId="2" type="noConversion"/>
  </si>
  <si>
    <t>지도개발과</t>
    <phoneticPr fontId="2" type="noConversion"/>
  </si>
  <si>
    <t>축산과</t>
    <phoneticPr fontId="2" type="noConversion"/>
  </si>
  <si>
    <t>시설관리사업소</t>
    <phoneticPr fontId="2" type="noConversion"/>
  </si>
  <si>
    <t>기관</t>
  </si>
  <si>
    <t>민원인 접대용 음료 구입</t>
  </si>
  <si>
    <t>카드</t>
  </si>
  <si>
    <t>물품구입</t>
  </si>
  <si>
    <t>오·만찬</t>
  </si>
  <si>
    <t>현금</t>
  </si>
  <si>
    <t>격려금</t>
  </si>
  <si>
    <t>문화관광과</t>
  </si>
  <si>
    <t>시책</t>
  </si>
  <si>
    <t>지속가능발전담당관</t>
  </si>
  <si>
    <t>당진항서부두</t>
  </si>
  <si>
    <t>도시재생과</t>
  </si>
  <si>
    <t>기획예산담당관</t>
  </si>
  <si>
    <t>허가과</t>
  </si>
  <si>
    <t>민원정보과</t>
  </si>
  <si>
    <t>합덕읍</t>
  </si>
  <si>
    <t>건설도시국장</t>
  </si>
  <si>
    <t>건설과</t>
  </si>
  <si>
    <t>당진1동 2기 주민자치위원회 선진지 견학 격려금 지급</t>
  </si>
  <si>
    <t>당진1동 주민자치위원회</t>
  </si>
  <si>
    <t>동정협조자 중식 제공</t>
  </si>
  <si>
    <t>고래면옥</t>
  </si>
  <si>
    <t>좋은날에</t>
  </si>
  <si>
    <t>설맞이 직원(가로청소원 및 기간제근로자 등) 격려품</t>
  </si>
  <si>
    <t>롯데마트(당진점)</t>
  </si>
  <si>
    <t>항만수산과</t>
  </si>
  <si>
    <t>안전총괄과</t>
  </si>
  <si>
    <t>농업정책과</t>
  </si>
  <si>
    <t>경제에너지과</t>
  </si>
  <si>
    <t>경제환경국장</t>
  </si>
  <si>
    <t>축·부의금</t>
  </si>
  <si>
    <t>자치국장</t>
  </si>
  <si>
    <t>자치행정</t>
  </si>
  <si>
    <t>소통협력새마을과</t>
  </si>
  <si>
    <t>적극적 시정홍보를 위한 언론 관계자와 간담</t>
  </si>
  <si>
    <t>대들보함흥면옥</t>
  </si>
  <si>
    <t>우리콩손두부</t>
  </si>
  <si>
    <t>백제가든</t>
  </si>
  <si>
    <t>해동장</t>
  </si>
  <si>
    <t>큰집원조추어탕</t>
  </si>
  <si>
    <t>거북이식당</t>
  </si>
  <si>
    <t>당진군농협해나루조합공동사업법인</t>
  </si>
  <si>
    <t>별미콩나물국밥집</t>
  </si>
  <si>
    <t>혜주네맛집</t>
  </si>
  <si>
    <t>소들곱창</t>
  </si>
  <si>
    <t>신벌떼해장국</t>
  </si>
  <si>
    <t>깜상&amp;삼식이네횟집</t>
  </si>
  <si>
    <t>당진항서부두</t>
    <phoneticPr fontId="2" type="noConversion"/>
  </si>
  <si>
    <t>합덕읍</t>
    <phoneticPr fontId="2" type="noConversion"/>
  </si>
  <si>
    <t>송악읍</t>
    <phoneticPr fontId="2" type="noConversion"/>
  </si>
  <si>
    <t>고대면</t>
    <phoneticPr fontId="2" type="noConversion"/>
  </si>
  <si>
    <t>석문면</t>
    <phoneticPr fontId="2" type="noConversion"/>
  </si>
  <si>
    <t>대호지면</t>
    <phoneticPr fontId="2" type="noConversion"/>
  </si>
  <si>
    <t>정미면</t>
    <phoneticPr fontId="2" type="noConversion"/>
  </si>
  <si>
    <t>면천면</t>
    <phoneticPr fontId="2" type="noConversion"/>
  </si>
  <si>
    <t>농업기술센터장</t>
    <phoneticPr fontId="2" type="noConversion"/>
  </si>
  <si>
    <t>시설관리사업소</t>
    <phoneticPr fontId="2" type="noConversion"/>
  </si>
  <si>
    <t>의회사무국장</t>
    <phoneticPr fontId="2" type="noConversion"/>
  </si>
  <si>
    <t>의회사무국</t>
    <phoneticPr fontId="2" type="noConversion"/>
  </si>
  <si>
    <t>연번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</si>
  <si>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</si>
  <si>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</si>
  <si>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</si>
  <si>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사용내역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</si>
  <si>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</si>
  <si>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</si>
  <si>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</si>
  <si>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</si>
  <si>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</si>
  <si>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계</t>
    <phoneticPr fontId="2" type="noConversion"/>
  </si>
  <si>
    <t>시장</t>
    <phoneticPr fontId="2" type="noConversion"/>
  </si>
  <si>
    <t>순성면</t>
    <phoneticPr fontId="2" type="noConversion"/>
  </si>
  <si>
    <t>당진농협하나로마트</t>
    <phoneticPr fontId="2" type="noConversion"/>
  </si>
  <si>
    <t>부시장</t>
    <phoneticPr fontId="2" type="noConversion"/>
  </si>
  <si>
    <t>면정 협조자 급식 제공</t>
    <phoneticPr fontId="2" type="noConversion"/>
  </si>
  <si>
    <t>사대보신정</t>
    <phoneticPr fontId="2" type="noConversion"/>
  </si>
  <si>
    <t>기획예산담당관</t>
    <phoneticPr fontId="2" type="noConversion"/>
  </si>
  <si>
    <t>면천면</t>
    <phoneticPr fontId="2" type="noConversion"/>
  </si>
  <si>
    <t>면천면 주부 환경파수꾼회 시산제 격려금 지급</t>
    <phoneticPr fontId="2" type="noConversion"/>
  </si>
  <si>
    <t>몽산</t>
    <phoneticPr fontId="2" type="noConversion"/>
  </si>
  <si>
    <t>지속가능발전담당관</t>
    <phoneticPr fontId="2" type="noConversion"/>
  </si>
  <si>
    <t>업무추진 소속직원 격려 급식 지급</t>
    <phoneticPr fontId="2" type="noConversion"/>
  </si>
  <si>
    <t>지환 한우</t>
    <phoneticPr fontId="2" type="noConversion"/>
  </si>
  <si>
    <t>문화재업무 추진 관련 간담</t>
    <phoneticPr fontId="2" type="noConversion"/>
  </si>
  <si>
    <t>정민복집</t>
    <phoneticPr fontId="2" type="noConversion"/>
  </si>
  <si>
    <t>자치행정국장</t>
    <phoneticPr fontId="2" type="noConversion"/>
  </si>
  <si>
    <t>기지시줄다리기 축제 관련자와의 오찬 간담</t>
    <phoneticPr fontId="2" type="noConversion"/>
  </si>
  <si>
    <t>청하본점</t>
    <phoneticPr fontId="2" type="noConversion"/>
  </si>
  <si>
    <t>자치행정과</t>
    <phoneticPr fontId="2" type="noConversion"/>
  </si>
  <si>
    <t>2019.01.29.</t>
    <phoneticPr fontId="2" type="noConversion"/>
  </si>
  <si>
    <t>지속가능발전 업무 관련 간담회</t>
    <phoneticPr fontId="2" type="noConversion"/>
  </si>
  <si>
    <t>당진복집</t>
    <phoneticPr fontId="2" type="noConversion"/>
  </si>
  <si>
    <t>안전총괄과</t>
    <phoneticPr fontId="2" type="noConversion"/>
  </si>
  <si>
    <t>서부두입주기업 근로자 격려 물품</t>
    <phoneticPr fontId="2" type="noConversion"/>
  </si>
  <si>
    <t>장미약국</t>
    <phoneticPr fontId="2" type="noConversion"/>
  </si>
  <si>
    <t>물품구입</t>
    <phoneticPr fontId="2" type="noConversion"/>
  </si>
  <si>
    <t>소통협력새마을과</t>
    <phoneticPr fontId="2" type="noConversion"/>
  </si>
  <si>
    <t>서부두입주기업 간담회 물품</t>
    <phoneticPr fontId="2" type="noConversion"/>
  </si>
  <si>
    <t>에이(A)마트</t>
    <phoneticPr fontId="2" type="noConversion"/>
  </si>
  <si>
    <t>도시재생 관련 간담회 급식 제공</t>
    <phoneticPr fontId="2" type="noConversion"/>
  </si>
  <si>
    <t>장춘식당</t>
    <phoneticPr fontId="2" type="noConversion"/>
  </si>
  <si>
    <t>평생학습체육과</t>
    <phoneticPr fontId="2" type="noConversion"/>
  </si>
  <si>
    <t>사계절식당</t>
    <phoneticPr fontId="2" type="noConversion"/>
  </si>
  <si>
    <t>당진2</t>
    <phoneticPr fontId="2" type="noConversion"/>
  </si>
  <si>
    <t>기관</t>
    <phoneticPr fontId="2" type="noConversion"/>
  </si>
  <si>
    <t>주민자치위원회 위촉식 관련 급식 제공</t>
    <phoneticPr fontId="2" type="noConversion"/>
  </si>
  <si>
    <t>등홍숙나루식당</t>
    <phoneticPr fontId="2" type="noConversion"/>
  </si>
  <si>
    <t>카드</t>
    <phoneticPr fontId="2" type="noConversion"/>
  </si>
  <si>
    <t>경로장애인과</t>
    <phoneticPr fontId="2" type="noConversion"/>
  </si>
  <si>
    <t>동정협조자 급식제공</t>
    <phoneticPr fontId="2" type="noConversion"/>
  </si>
  <si>
    <t>사천성</t>
    <phoneticPr fontId="2" type="noConversion"/>
  </si>
  <si>
    <t>환경단체 간담회</t>
    <phoneticPr fontId="2" type="noConversion"/>
  </si>
  <si>
    <t>고맛참</t>
    <phoneticPr fontId="2" type="noConversion"/>
  </si>
  <si>
    <t>송악읍</t>
    <phoneticPr fontId="2" type="noConversion"/>
  </si>
  <si>
    <t>제3기 주민자치위원회 소통 공감 워크숍 격려금</t>
    <phoneticPr fontId="2" type="noConversion"/>
  </si>
  <si>
    <t>주민자치위원회</t>
    <phoneticPr fontId="2" type="noConversion"/>
  </si>
  <si>
    <t>-</t>
    <phoneticPr fontId="2" type="noConversion"/>
  </si>
  <si>
    <t>현금</t>
    <phoneticPr fontId="2" type="noConversion"/>
  </si>
  <si>
    <t>격려금</t>
    <phoneticPr fontId="2" type="noConversion"/>
  </si>
  <si>
    <t>민원정보과</t>
    <phoneticPr fontId="2" type="noConversion"/>
  </si>
  <si>
    <t>2019.1.11.</t>
    <phoneticPr fontId="2" type="noConversion"/>
  </si>
  <si>
    <t>지속가능발전 업무협의를 위한 간담</t>
    <phoneticPr fontId="2" type="noConversion"/>
  </si>
  <si>
    <t>미향</t>
    <phoneticPr fontId="2" type="noConversion"/>
  </si>
  <si>
    <t>경제환경국장</t>
    <phoneticPr fontId="2" type="noConversion"/>
  </si>
  <si>
    <t>2019.1.14.</t>
    <phoneticPr fontId="2" type="noConversion"/>
  </si>
  <si>
    <t>재정협조자 간담</t>
    <phoneticPr fontId="2" type="noConversion"/>
  </si>
  <si>
    <t>고메샤브</t>
    <phoneticPr fontId="2" type="noConversion"/>
  </si>
  <si>
    <t>경제에너지과</t>
    <phoneticPr fontId="2" type="noConversion"/>
  </si>
  <si>
    <t>2019.1.17.</t>
    <phoneticPr fontId="2" type="noConversion"/>
  </si>
  <si>
    <t>본죽</t>
    <phoneticPr fontId="2" type="noConversion"/>
  </si>
  <si>
    <t>2019.1.22.</t>
    <phoneticPr fontId="2" type="noConversion"/>
  </si>
  <si>
    <t>지환정육식당</t>
    <phoneticPr fontId="2" type="noConversion"/>
  </si>
  <si>
    <t>문화관광과</t>
    <phoneticPr fontId="2" type="noConversion"/>
  </si>
  <si>
    <t>2019.1.25.</t>
    <phoneticPr fontId="2" type="noConversion"/>
  </si>
  <si>
    <t>기자회견 관련 간담</t>
    <phoneticPr fontId="2" type="noConversion"/>
  </si>
  <si>
    <t>모아담아</t>
    <phoneticPr fontId="2" type="noConversion"/>
  </si>
  <si>
    <t>항만수산과</t>
    <phoneticPr fontId="2" type="noConversion"/>
  </si>
  <si>
    <t>2019.1.30.</t>
    <phoneticPr fontId="2" type="noConversion"/>
  </si>
  <si>
    <t>시정협조자와의 간담</t>
    <phoneticPr fontId="2" type="noConversion"/>
  </si>
  <si>
    <t>하나비</t>
    <phoneticPr fontId="2" type="noConversion"/>
  </si>
  <si>
    <t>재정협조자와의 간담</t>
    <phoneticPr fontId="2" type="noConversion"/>
  </si>
  <si>
    <t>족족이</t>
    <phoneticPr fontId="2" type="noConversion"/>
  </si>
  <si>
    <t>2019.1.31.</t>
    <phoneticPr fontId="2" type="noConversion"/>
  </si>
  <si>
    <t>부서협조자와의 간담회에 따른 오찬</t>
    <phoneticPr fontId="2" type="noConversion"/>
  </si>
  <si>
    <t>옹기촌</t>
    <phoneticPr fontId="2" type="noConversion"/>
  </si>
  <si>
    <t>산림녹지과</t>
    <phoneticPr fontId="2" type="noConversion"/>
  </si>
  <si>
    <t>면정협조자 오찬제공</t>
    <phoneticPr fontId="2" type="noConversion"/>
  </si>
  <si>
    <t>금호가든</t>
    <phoneticPr fontId="2" type="noConversion"/>
  </si>
  <si>
    <t>건설도시국장</t>
    <phoneticPr fontId="2" type="noConversion"/>
  </si>
  <si>
    <t>길목</t>
    <phoneticPr fontId="2" type="noConversion"/>
  </si>
  <si>
    <t>건설과</t>
    <phoneticPr fontId="2" type="noConversion"/>
  </si>
  <si>
    <t>소담</t>
    <phoneticPr fontId="2" type="noConversion"/>
  </si>
  <si>
    <t>도시재생과</t>
    <phoneticPr fontId="2" type="noConversion"/>
  </si>
  <si>
    <t>우강농협 하나로마트</t>
    <phoneticPr fontId="2" type="noConversion"/>
  </si>
  <si>
    <t>석문면</t>
    <phoneticPr fontId="2" type="noConversion"/>
  </si>
  <si>
    <t>면정협조자 간담 및 급식</t>
    <phoneticPr fontId="2" type="noConversion"/>
  </si>
  <si>
    <t>애자네</t>
    <phoneticPr fontId="2" type="noConversion"/>
  </si>
  <si>
    <t>건축사협회 임원과 간담</t>
    <phoneticPr fontId="2" type="noConversion"/>
  </si>
  <si>
    <t>코리아식당</t>
    <phoneticPr fontId="2" type="noConversion"/>
  </si>
  <si>
    <t>허가과</t>
    <phoneticPr fontId="2" type="noConversion"/>
  </si>
  <si>
    <t>시책</t>
    <phoneticPr fontId="2" type="noConversion"/>
  </si>
  <si>
    <t>인허가 관계자 격려</t>
    <phoneticPr fontId="2" type="noConversion"/>
  </si>
  <si>
    <t>항아리칼국수</t>
    <phoneticPr fontId="2" type="noConversion"/>
  </si>
  <si>
    <t>오·만찬</t>
    <phoneticPr fontId="2" type="noConversion"/>
  </si>
  <si>
    <t>면정협조자 급식제공</t>
    <phoneticPr fontId="2" type="noConversion"/>
  </si>
  <si>
    <t>덕담골참숯불유황오리구이</t>
    <phoneticPr fontId="2" type="noConversion"/>
  </si>
  <si>
    <t>세정업무 추진 협조자 식사 제공</t>
    <phoneticPr fontId="2" type="noConversion"/>
  </si>
  <si>
    <t>뚝심</t>
    <phoneticPr fontId="2" type="noConversion"/>
  </si>
  <si>
    <t>보건소</t>
    <phoneticPr fontId="2" type="noConversion"/>
  </si>
  <si>
    <t>언론인들과의 간담회 후 오찬</t>
    <phoneticPr fontId="2" type="noConversion"/>
  </si>
  <si>
    <t>우리콩순두부</t>
    <phoneticPr fontId="2" type="noConversion"/>
  </si>
  <si>
    <t>의회사무국장</t>
    <phoneticPr fontId="2" type="noConversion"/>
  </si>
  <si>
    <t>면정 협조자 중식 제공</t>
    <phoneticPr fontId="2" type="noConversion"/>
  </si>
  <si>
    <t>용궁가든</t>
    <phoneticPr fontId="2" type="noConversion"/>
  </si>
  <si>
    <t>의회사무국</t>
    <phoneticPr fontId="2" type="noConversion"/>
  </si>
  <si>
    <t>민원인 접대용 음료 구입</t>
    <phoneticPr fontId="2" type="noConversion"/>
  </si>
  <si>
    <t>광동제약</t>
    <phoneticPr fontId="2" type="noConversion"/>
  </si>
  <si>
    <t>보건소장</t>
    <phoneticPr fontId="2" type="noConversion"/>
  </si>
  <si>
    <t>2019.1.10.</t>
    <phoneticPr fontId="2" type="noConversion"/>
  </si>
  <si>
    <t>면정협조자 오찬 제공</t>
    <phoneticPr fontId="2" type="noConversion"/>
  </si>
  <si>
    <t>손가네보신정</t>
    <phoneticPr fontId="2" type="noConversion"/>
  </si>
  <si>
    <t>농업기술센터장</t>
    <phoneticPr fontId="2" type="noConversion"/>
  </si>
  <si>
    <t>2019.1.18.</t>
    <phoneticPr fontId="2" type="noConversion"/>
  </si>
  <si>
    <t>늘봄가든공원</t>
    <phoneticPr fontId="2" type="noConversion"/>
  </si>
  <si>
    <t>농업정책과</t>
    <phoneticPr fontId="2" type="noConversion"/>
  </si>
  <si>
    <t>지도개발과</t>
    <phoneticPr fontId="2" type="noConversion"/>
  </si>
  <si>
    <t>민원시책추진 협조자 간담회 급식비 지급</t>
    <phoneticPr fontId="2" type="noConversion"/>
  </si>
  <si>
    <t>두리아</t>
    <phoneticPr fontId="2" type="noConversion"/>
  </si>
  <si>
    <t>축산과</t>
    <phoneticPr fontId="2" type="noConversion"/>
  </si>
  <si>
    <t xml:space="preserve">민원시책추진 협조자 간담회 급식비 </t>
    <phoneticPr fontId="2" type="noConversion"/>
  </si>
  <si>
    <t>해나루정육식당</t>
    <phoneticPr fontId="2" type="noConversion"/>
  </si>
  <si>
    <t>여성친화도시 중장기발전계획 용역 연구진 격려</t>
    <phoneticPr fontId="2" type="noConversion"/>
  </si>
  <si>
    <t>자연으로</t>
    <phoneticPr fontId="2" type="noConversion"/>
  </si>
  <si>
    <t>시설관리사업소</t>
    <phoneticPr fontId="2" type="noConversion"/>
  </si>
  <si>
    <t>교통과</t>
    <phoneticPr fontId="2" type="noConversion"/>
  </si>
  <si>
    <t>교통업무 추진 관계자와 간담회비</t>
    <phoneticPr fontId="2" type="noConversion"/>
  </si>
  <si>
    <t>광야식당</t>
    <phoneticPr fontId="2" type="noConversion"/>
  </si>
  <si>
    <t>당진항서부두</t>
    <phoneticPr fontId="2" type="noConversion"/>
  </si>
  <si>
    <t>교통업무 추진을 위한 관계자와의 감담비</t>
    <phoneticPr fontId="2" type="noConversion"/>
  </si>
  <si>
    <t>삼대째손두부</t>
    <phoneticPr fontId="2" type="noConversion"/>
  </si>
  <si>
    <t>합덕읍</t>
    <phoneticPr fontId="2" type="noConversion"/>
  </si>
  <si>
    <t>읍정협조자 급식제공</t>
    <phoneticPr fontId="2" type="noConversion"/>
  </si>
  <si>
    <t>목화회관</t>
    <phoneticPr fontId="2" type="noConversion"/>
  </si>
  <si>
    <t>회계 및 재산관리 업무를 위한 관계자와의 간담</t>
    <phoneticPr fontId="2" type="noConversion"/>
  </si>
  <si>
    <t>촌가네보신탕</t>
    <phoneticPr fontId="2" type="noConversion"/>
  </si>
  <si>
    <t>고대면</t>
    <phoneticPr fontId="2" type="noConversion"/>
  </si>
  <si>
    <t>시정협조자 특산품 홍보</t>
    <phoneticPr fontId="2" type="noConversion"/>
  </si>
  <si>
    <t>농협해나루조합법인</t>
    <phoneticPr fontId="2" type="noConversion"/>
  </si>
  <si>
    <t>건설도시국 간부공무원 만찬</t>
    <phoneticPr fontId="2" type="noConversion"/>
  </si>
  <si>
    <t>소문난집</t>
    <phoneticPr fontId="2" type="noConversion"/>
  </si>
  <si>
    <t>대호지면</t>
    <phoneticPr fontId="2" type="noConversion"/>
  </si>
  <si>
    <t>건설업 관계자 업무 협의 및 석식</t>
    <phoneticPr fontId="2" type="noConversion"/>
  </si>
  <si>
    <t>해송</t>
    <phoneticPr fontId="2" type="noConversion"/>
  </si>
  <si>
    <t>정미면</t>
    <phoneticPr fontId="2" type="noConversion"/>
  </si>
  <si>
    <t>시정협조자 간담회 및 오찬</t>
    <phoneticPr fontId="2" type="noConversion"/>
  </si>
  <si>
    <t>환경단체와의 간담회 및 급식</t>
    <phoneticPr fontId="2" type="noConversion"/>
  </si>
  <si>
    <t>환경피해 대책 마련을 위한 관계기관 회의 후 급식</t>
    <phoneticPr fontId="2" type="noConversion"/>
  </si>
  <si>
    <t>당진3동</t>
    <phoneticPr fontId="2" type="noConversion"/>
  </si>
  <si>
    <t>2019년 시무식 행사에 따른 급식제공</t>
    <phoneticPr fontId="2" type="noConversion"/>
  </si>
  <si>
    <t>윤가네</t>
    <phoneticPr fontId="2" type="noConversion"/>
  </si>
  <si>
    <t>계좌이체</t>
    <phoneticPr fontId="2" type="noConversion"/>
  </si>
  <si>
    <t>동정 협조자 급식 제공</t>
    <phoneticPr fontId="2" type="noConversion"/>
  </si>
  <si>
    <t>우미락</t>
    <phoneticPr fontId="2" type="noConversion"/>
  </si>
  <si>
    <t>2019.1.14</t>
    <phoneticPr fontId="2" type="noConversion"/>
  </si>
  <si>
    <t>당진항 현안업무 협의 간담회</t>
    <phoneticPr fontId="2" type="noConversion"/>
  </si>
  <si>
    <t>돌판구이평택옥</t>
    <phoneticPr fontId="2" type="noConversion"/>
  </si>
  <si>
    <t>2019.1.15</t>
    <phoneticPr fontId="2" type="noConversion"/>
  </si>
  <si>
    <t>광명호횟집</t>
    <phoneticPr fontId="2" type="noConversion"/>
  </si>
  <si>
    <t>시립도서관 도서기증자와의 간담</t>
    <phoneticPr fontId="2" type="noConversion"/>
  </si>
  <si>
    <t>쿠우쿠우</t>
    <phoneticPr fontId="2" type="noConversion"/>
  </si>
  <si>
    <t>대한민국 독서대전 추진 지역특산품 구입(면천두견주)</t>
    <phoneticPr fontId="2" type="noConversion"/>
  </si>
  <si>
    <t>축협하나로마트</t>
    <phoneticPr fontId="2" type="noConversion"/>
  </si>
  <si>
    <t>안전지수 업무협업을 위한 관계자 오찬</t>
    <phoneticPr fontId="2" type="noConversion"/>
  </si>
  <si>
    <t>고덕갈비</t>
    <phoneticPr fontId="2" type="noConversion"/>
  </si>
  <si>
    <t>설연휴 안전관리채책회의 참가자 오찬</t>
    <phoneticPr fontId="2" type="noConversion"/>
  </si>
  <si>
    <t>본가건하은칼국수</t>
    <phoneticPr fontId="2" type="noConversion"/>
  </si>
  <si>
    <t>1.24.</t>
    <phoneticPr fontId="2" type="noConversion"/>
  </si>
  <si>
    <t>공공건축사업 추진 관계자 간담회 식비 지급</t>
    <phoneticPr fontId="2" type="noConversion"/>
  </si>
  <si>
    <t>동가</t>
    <phoneticPr fontId="2" type="noConversion"/>
  </si>
  <si>
    <t>1.29.</t>
    <phoneticPr fontId="2" type="noConversion"/>
  </si>
  <si>
    <t>1.31.</t>
    <phoneticPr fontId="2" type="noConversion"/>
  </si>
  <si>
    <t>건축정책 업무추진 관계자 간담회 식비 지급</t>
    <phoneticPr fontId="2" type="noConversion"/>
  </si>
  <si>
    <t>2019.1.18</t>
    <phoneticPr fontId="2" type="noConversion"/>
  </si>
  <si>
    <t>시책 협조자 만찬 제공</t>
    <phoneticPr fontId="2" type="noConversion"/>
  </si>
  <si>
    <t>오가네곱창</t>
    <phoneticPr fontId="2" type="noConversion"/>
  </si>
  <si>
    <t>시장</t>
    <phoneticPr fontId="2" type="noConversion"/>
  </si>
  <si>
    <t>신년맞이 아미산 등반 행사 참여 간부공무원 격려</t>
    <phoneticPr fontId="2" type="noConversion"/>
  </si>
  <si>
    <t>아미산가든</t>
    <phoneticPr fontId="2" type="noConversion"/>
  </si>
  <si>
    <t>충청남도 신년 교례회 참석 수행진 격려</t>
    <phoneticPr fontId="2" type="noConversion"/>
  </si>
  <si>
    <t>시립병원 설립 타당성 연구용역 추진관련 보건소 직원 격려</t>
    <phoneticPr fontId="2" type="noConversion"/>
  </si>
  <si>
    <t>대한민국 독서대전 업무추진 관련 시립도서관 직원 격려</t>
    <phoneticPr fontId="2" type="noConversion"/>
  </si>
  <si>
    <t>지환한우</t>
    <phoneticPr fontId="2" type="noConversion"/>
  </si>
  <si>
    <t>정년, 명예퇴임 공무원 훈포장 수여식 참석자 격려품 구입</t>
    <phoneticPr fontId="2" type="noConversion"/>
  </si>
  <si>
    <t>당진농협 하나로마트</t>
    <phoneticPr fontId="2" type="noConversion"/>
  </si>
  <si>
    <t>정년, 명예퇴임 공무원 퇴임격려</t>
    <phoneticPr fontId="2" type="noConversion"/>
  </si>
  <si>
    <t>신년맞이 건설교통국 간부공무원 격려</t>
    <phoneticPr fontId="2" type="noConversion"/>
  </si>
  <si>
    <t>부시장 및 간부공무원 간담 오찬</t>
    <phoneticPr fontId="2" type="noConversion"/>
  </si>
  <si>
    <t>무수동식당</t>
    <phoneticPr fontId="2" type="noConversion"/>
  </si>
  <si>
    <t>축조의금 지급</t>
    <phoneticPr fontId="2" type="noConversion"/>
  </si>
  <si>
    <t>경제환경국 간부공무원 간담 오찬</t>
    <phoneticPr fontId="2" type="noConversion"/>
  </si>
  <si>
    <t>청하식당</t>
    <phoneticPr fontId="2" type="noConversion"/>
  </si>
  <si>
    <t>홍보정보담당관 직원 간담 격려 만찬</t>
    <phoneticPr fontId="2" type="noConversion"/>
  </si>
  <si>
    <t>하루가</t>
    <phoneticPr fontId="2" type="noConversion"/>
  </si>
  <si>
    <t>안전총괄과 직원 간담 오찬</t>
    <phoneticPr fontId="2" type="noConversion"/>
  </si>
  <si>
    <t>부두횟집</t>
    <phoneticPr fontId="2" type="noConversion"/>
  </si>
  <si>
    <t>수행비서진 격려 간담 만찬</t>
    <phoneticPr fontId="2" type="noConversion"/>
  </si>
  <si>
    <t>강령</t>
    <phoneticPr fontId="2" type="noConversion"/>
  </si>
  <si>
    <t>경로장애인과 직원 간담 만찬</t>
    <phoneticPr fontId="2" type="noConversion"/>
  </si>
  <si>
    <t>꽃게나라</t>
    <phoneticPr fontId="2" type="noConversion"/>
  </si>
  <si>
    <t>수행비서진 및 사진실 직원 격려 오찬</t>
    <phoneticPr fontId="2" type="noConversion"/>
  </si>
  <si>
    <t>외백</t>
    <phoneticPr fontId="2" type="noConversion"/>
  </si>
  <si>
    <t>농업정책과 직원 간담 격려 오찬</t>
    <phoneticPr fontId="2" type="noConversion"/>
  </si>
  <si>
    <t>할매국밥</t>
    <phoneticPr fontId="2" type="noConversion"/>
  </si>
  <si>
    <t>경제환경국 부서장, 주무팀장 격려 간담 만찬</t>
    <phoneticPr fontId="2" type="noConversion"/>
  </si>
  <si>
    <t>본청 직원 신년맞이 격려 오찬비용 지급</t>
    <phoneticPr fontId="2" type="noConversion"/>
  </si>
  <si>
    <t>구내식당</t>
    <phoneticPr fontId="2" type="noConversion"/>
  </si>
  <si>
    <t>시립도서관 직원 격려 오찬</t>
    <phoneticPr fontId="2" type="noConversion"/>
  </si>
  <si>
    <t>설맞이 간부공무원 격려품 구입</t>
    <phoneticPr fontId="2" type="noConversion"/>
  </si>
  <si>
    <t>신평농협 로컬푸드 행복장터</t>
    <phoneticPr fontId="2" type="noConversion"/>
  </si>
  <si>
    <t>경제에너지과 부서장 및 팀장 간담 격려 오찬</t>
    <phoneticPr fontId="2" type="noConversion"/>
  </si>
  <si>
    <t>백제가든</t>
    <phoneticPr fontId="2" type="noConversion"/>
  </si>
  <si>
    <t>모두랑분식</t>
    <phoneticPr fontId="2" type="noConversion"/>
  </si>
  <si>
    <t>시의회 의원, 사무국 직원 간담 만찬</t>
    <phoneticPr fontId="2" type="noConversion"/>
  </si>
  <si>
    <t>소통협력새마을과 직원 간담</t>
    <phoneticPr fontId="2" type="noConversion"/>
  </si>
  <si>
    <t>시립병원 설립 타당성 연구용역 추진관련 보고자 특산품 홍보</t>
    <phoneticPr fontId="2" type="noConversion"/>
  </si>
  <si>
    <t>당진시농협해나루조합</t>
    <phoneticPr fontId="2" type="noConversion"/>
  </si>
  <si>
    <t>시책추진 관련 지역언론인 간담</t>
    <phoneticPr fontId="2" type="noConversion"/>
  </si>
  <si>
    <t>설악웨딩타운</t>
    <phoneticPr fontId="2" type="noConversion"/>
  </si>
  <si>
    <t>에너지정책 전환을 위한 지방정부협의회 참석자 지역특산품 홍보</t>
    <phoneticPr fontId="2" type="noConversion"/>
  </si>
  <si>
    <t>떡하지</t>
    <phoneticPr fontId="2" type="noConversion"/>
  </si>
  <si>
    <t>총괄계획가 실행 계획 보고 관련 참석자 특산품 홍보</t>
    <phoneticPr fontId="2" type="noConversion"/>
  </si>
  <si>
    <t>당진제일꽃게장</t>
    <phoneticPr fontId="2" type="noConversion"/>
  </si>
  <si>
    <t>총괄계획가 실행 계획 보고관련 회의참석자 간담</t>
    <phoneticPr fontId="2" type="noConversion"/>
  </si>
  <si>
    <t>민선7기 목민관클럽 제3차 정기포럼 참석 자매도시와의 간담</t>
    <phoneticPr fontId="2" type="noConversion"/>
  </si>
  <si>
    <t>수라면옥</t>
    <phoneticPr fontId="2" type="noConversion"/>
  </si>
  <si>
    <t>현안해결을 위한 단체장 만찬</t>
    <phoneticPr fontId="2" type="noConversion"/>
  </si>
  <si>
    <t>아미일식</t>
    <phoneticPr fontId="2" type="noConversion"/>
  </si>
  <si>
    <t>신년기자회견 후 지역언론인 간담 오찬</t>
    <phoneticPr fontId="2" type="noConversion"/>
  </si>
  <si>
    <t>지방정부협의회 정기총회 지역특산품 홍보</t>
    <phoneticPr fontId="2" type="noConversion"/>
  </si>
  <si>
    <t>면천두견주</t>
    <phoneticPr fontId="2" type="noConversion"/>
  </si>
  <si>
    <t>당진문화원 임원 격려 오찬</t>
    <phoneticPr fontId="2" type="noConversion"/>
  </si>
  <si>
    <t>게눈감추듯</t>
    <phoneticPr fontId="2" type="noConversion"/>
  </si>
  <si>
    <t>돈섬농원</t>
    <phoneticPr fontId="2" type="noConversion"/>
  </si>
  <si>
    <t>해나루 농특산물 홍보 기자 간담 오찬</t>
    <phoneticPr fontId="2" type="noConversion"/>
  </si>
  <si>
    <t>다온아구</t>
    <phoneticPr fontId="2" type="noConversion"/>
  </si>
  <si>
    <t>당진농협조합 임원 현안 간담 만찬</t>
    <phoneticPr fontId="2" type="noConversion"/>
  </si>
  <si>
    <t>체육회 부회장 등 임원 간담 만찬</t>
    <phoneticPr fontId="2" type="noConversion"/>
  </si>
  <si>
    <t>주요업무보고회 후 지역언론인 간담 만찬</t>
    <phoneticPr fontId="2" type="noConversion"/>
  </si>
  <si>
    <t>설 명절 맞이 지역특산품 홍보</t>
    <phoneticPr fontId="2" type="noConversion"/>
  </si>
  <si>
    <t>독서대전 종합심사 관계자 간담 오찬</t>
    <phoneticPr fontId="2" type="noConversion"/>
  </si>
  <si>
    <t>당진항 의경 격려품 구입</t>
    <phoneticPr fontId="2" type="noConversion"/>
  </si>
  <si>
    <t>설 명절 맞이 미화원 등 현장근무자 격려품 구입</t>
    <phoneticPr fontId="2" type="noConversion"/>
  </si>
  <si>
    <t>쌍방울</t>
    <phoneticPr fontId="2" type="noConversion"/>
  </si>
  <si>
    <t>한국자유총연맹 당진시지회 회원 간담 오찬</t>
    <phoneticPr fontId="2" type="noConversion"/>
  </si>
  <si>
    <t>대성식당</t>
    <phoneticPr fontId="2" type="noConversion"/>
  </si>
  <si>
    <t>기업지원팀 및 산학융합원 직원격려</t>
    <phoneticPr fontId="2" type="noConversion"/>
  </si>
  <si>
    <t>자치행정과 직원 격려</t>
    <phoneticPr fontId="2" type="noConversion"/>
  </si>
  <si>
    <t>지환한우암소전문점</t>
    <phoneticPr fontId="2" type="noConversion"/>
  </si>
  <si>
    <t>문화관광과 직원 격려</t>
    <phoneticPr fontId="2" type="noConversion"/>
  </si>
  <si>
    <t>경원궁</t>
    <phoneticPr fontId="2" type="noConversion"/>
  </si>
  <si>
    <t>의원출무일 관련부서 직원 및 시의원격려</t>
    <phoneticPr fontId="2" type="noConversion"/>
  </si>
  <si>
    <t>농업정책과 직원 격려</t>
    <phoneticPr fontId="2" type="noConversion"/>
  </si>
  <si>
    <t>부연정</t>
    <phoneticPr fontId="2" type="noConversion"/>
  </si>
  <si>
    <t>담당관, 팀장 격려</t>
    <phoneticPr fontId="2" type="noConversion"/>
  </si>
  <si>
    <t>설명절 맞이 부속실 직원 격려</t>
    <phoneticPr fontId="2" type="noConversion"/>
  </si>
  <si>
    <t>당진축협하나로마트</t>
    <phoneticPr fontId="2" type="noConversion"/>
  </si>
  <si>
    <t>인사팀 직원 및 인사위원회 위원 격려</t>
    <phoneticPr fontId="2" type="noConversion"/>
  </si>
  <si>
    <t>농업정책과 원예산업팀 및 유관기관 직원 격려</t>
    <phoneticPr fontId="2" type="noConversion"/>
  </si>
  <si>
    <t>기획예산담당관 직원격려</t>
    <phoneticPr fontId="2" type="noConversion"/>
  </si>
  <si>
    <t>축 조의금 지급</t>
    <phoneticPr fontId="2" type="noConversion"/>
  </si>
  <si>
    <t>설명절 맞이 간부공무원(국장) 격려</t>
    <phoneticPr fontId="2" type="noConversion"/>
  </si>
  <si>
    <t>㈜면천두견주</t>
    <phoneticPr fontId="2" type="noConversion"/>
  </si>
  <si>
    <t>건설도시국 간부 및 직원 격려</t>
    <phoneticPr fontId="2" type="noConversion"/>
  </si>
  <si>
    <t>복지정책팀 및 보훈단체장 격려</t>
    <phoneticPr fontId="2" type="noConversion"/>
  </si>
  <si>
    <t>당진시 공무원 노조 임원 및 관련부서 직원격려</t>
    <phoneticPr fontId="2" type="noConversion"/>
  </si>
  <si>
    <t>자치행정과 팀장 격려</t>
    <phoneticPr fontId="2" type="noConversion"/>
  </si>
  <si>
    <t>산아구</t>
    <phoneticPr fontId="2" type="noConversion"/>
  </si>
  <si>
    <t>충남도계 및 당진땅 수호 범시민 대책위원격려</t>
    <phoneticPr fontId="2" type="noConversion"/>
  </si>
  <si>
    <t>설명절 맞이 시의원격려용 특산품 구입</t>
    <phoneticPr fontId="2" type="noConversion"/>
  </si>
  <si>
    <t>설맞이 지역 특산품 구입</t>
    <phoneticPr fontId="2" type="noConversion"/>
  </si>
  <si>
    <t>언론인과의 간담 격려</t>
    <phoneticPr fontId="2" type="noConversion"/>
  </si>
  <si>
    <t>설 맞이 부서장 격려품 구입</t>
    <phoneticPr fontId="2" type="noConversion"/>
  </si>
  <si>
    <t>당진팜</t>
    <phoneticPr fontId="2" type="noConversion"/>
  </si>
  <si>
    <t>설 맞이 부서장 격려 간담</t>
    <phoneticPr fontId="2" type="noConversion"/>
  </si>
  <si>
    <t>행정동우회 임원 간담</t>
    <phoneticPr fontId="2" type="noConversion"/>
  </si>
  <si>
    <t>다보정오리나라</t>
    <phoneticPr fontId="2" type="noConversion"/>
  </si>
  <si>
    <t>설 맞이 시정협조자 지역특산품 홍보</t>
    <phoneticPr fontId="2" type="noConversion"/>
  </si>
  <si>
    <t>류림농원</t>
    <phoneticPr fontId="2" type="noConversion"/>
  </si>
  <si>
    <t>국장실 방문인 접대용 차류  구입</t>
    <phoneticPr fontId="2" type="noConversion"/>
  </si>
  <si>
    <t>정관장</t>
    <phoneticPr fontId="2" type="noConversion"/>
  </si>
  <si>
    <t>적십자협회 임원 격려 간담 만찬</t>
    <phoneticPr fontId="2" type="noConversion"/>
  </si>
  <si>
    <t>선거관리위원회 현안 협의를 위한 간담 만찬</t>
    <phoneticPr fontId="2" type="noConversion"/>
  </si>
  <si>
    <t>이통장협의회 임원 현안 간담 만찬</t>
    <phoneticPr fontId="2" type="noConversion"/>
  </si>
  <si>
    <t>덕순네수산</t>
    <phoneticPr fontId="2" type="noConversion"/>
  </si>
  <si>
    <t>이통장협의회 임원 간담</t>
    <phoneticPr fontId="2" type="noConversion"/>
  </si>
  <si>
    <t>백송숯불갈비</t>
    <phoneticPr fontId="2" type="noConversion"/>
  </si>
  <si>
    <t>부서 방문인 접대용 차류 구입</t>
    <phoneticPr fontId="2" type="noConversion"/>
  </si>
  <si>
    <t>지역언론인 현안 간담 오찬</t>
    <phoneticPr fontId="2" type="noConversion"/>
  </si>
  <si>
    <t>해나루한우전문점</t>
    <phoneticPr fontId="2" type="noConversion"/>
  </si>
  <si>
    <t>에너지정책 업무 추진 관계자와의 간담을 위한 물품구입</t>
    <phoneticPr fontId="2" type="noConversion"/>
  </si>
  <si>
    <t>민속떡집</t>
    <phoneticPr fontId="2" type="noConversion"/>
  </si>
  <si>
    <t>학교급식 현안 논의를 위한 관계자와의 간담</t>
    <phoneticPr fontId="2" type="noConversion"/>
  </si>
  <si>
    <t>풍림가든</t>
    <phoneticPr fontId="2" type="noConversion"/>
  </si>
  <si>
    <t>당진시 현안 및 시책추진을 위한 관계자와의 간담</t>
    <phoneticPr fontId="2" type="noConversion"/>
  </si>
  <si>
    <t>학교급식지원센터 운영방안 및 현안 논의를 위한 관계자와의 간담</t>
    <phoneticPr fontId="2" type="noConversion"/>
  </si>
  <si>
    <t>옥돌고개집</t>
    <phoneticPr fontId="2" type="noConversion"/>
  </si>
  <si>
    <t>시책구상 논의 및 발전방안 논의를 위한 관계자와의 간담</t>
    <phoneticPr fontId="2" type="noConversion"/>
  </si>
  <si>
    <t>시청카페테리아</t>
    <phoneticPr fontId="2" type="noConversion"/>
  </si>
  <si>
    <t>지역별 현안 및 문제점 해결 방안 논의를 위한 관계자와의 간담</t>
    <phoneticPr fontId="2" type="noConversion"/>
  </si>
  <si>
    <t>큰집원조추어탕</t>
    <phoneticPr fontId="2" type="noConversion"/>
  </si>
  <si>
    <t>산업단지 육성 및 발전방안 논의를 위한 관계자와의 간담</t>
    <phoneticPr fontId="2" type="noConversion"/>
  </si>
  <si>
    <t>당진시 노사민정 업무 현안논의를 위한 관계자와의 간담</t>
    <phoneticPr fontId="2" type="noConversion"/>
  </si>
  <si>
    <t>마루벌돌구이</t>
    <phoneticPr fontId="2" type="noConversion"/>
  </si>
  <si>
    <t>시정현안 및 해결방안 논의를 위한 언론인과의 간담</t>
    <phoneticPr fontId="2" type="noConversion"/>
  </si>
  <si>
    <t>설 명절 지역특산물 홍보</t>
    <phoneticPr fontId="2" type="noConversion"/>
  </si>
  <si>
    <t>일출농원</t>
    <phoneticPr fontId="2" type="noConversion"/>
  </si>
  <si>
    <t>에너지정책 발전 방안 논의를 위한 관계자와의 간담</t>
    <phoneticPr fontId="2" type="noConversion"/>
  </si>
  <si>
    <t>백석올미</t>
    <phoneticPr fontId="2" type="noConversion"/>
  </si>
  <si>
    <t>일자리정책 현안 및 발전방안 논의를 위한 관계자와의 간담</t>
    <phoneticPr fontId="2" type="noConversion"/>
  </si>
  <si>
    <t>언론관계자 지역특산품 전달 홍보</t>
    <phoneticPr fontId="2" type="noConversion"/>
  </si>
  <si>
    <t>의회운영시책구상을위한 의정협조자와의 간담</t>
    <phoneticPr fontId="2" type="noConversion"/>
  </si>
  <si>
    <t>의회운영협의를 위한 의정협조자와의 간담</t>
    <phoneticPr fontId="2" type="noConversion"/>
  </si>
  <si>
    <t>영광굴비정식</t>
    <phoneticPr fontId="2" type="noConversion"/>
  </si>
  <si>
    <t>의정자료수집을위한 의정관계자와의 간담</t>
    <phoneticPr fontId="2" type="noConversion"/>
  </si>
  <si>
    <t>201-01-14</t>
    <phoneticPr fontId="2" type="noConversion"/>
  </si>
  <si>
    <t>전문위원실의정자료수집을위한간담</t>
    <phoneticPr fontId="2" type="noConversion"/>
  </si>
  <si>
    <t>전문의원실 의정자료수집을 위한 간담</t>
    <phoneticPr fontId="2" type="noConversion"/>
  </si>
  <si>
    <t>명가낙지마당</t>
    <phoneticPr fontId="2" type="noConversion"/>
  </si>
  <si>
    <t>의회운영 업무추진을 위한 의정협조자와의 간담</t>
    <phoneticPr fontId="2" type="noConversion"/>
  </si>
  <si>
    <t>합덕식당</t>
    <phoneticPr fontId="2" type="noConversion"/>
  </si>
  <si>
    <t>의정발전을 위한 업무협조자와의 간담</t>
    <phoneticPr fontId="2" type="noConversion"/>
  </si>
  <si>
    <t>지역현안논의를 위한 의정협조자와의 간담</t>
    <phoneticPr fontId="2" type="noConversion"/>
  </si>
  <si>
    <t>그린식당</t>
    <phoneticPr fontId="2" type="noConversion"/>
  </si>
  <si>
    <t>의정발전추진을 위한 의정협조자와의 간담</t>
    <phoneticPr fontId="2" type="noConversion"/>
  </si>
  <si>
    <t>거북이식당</t>
    <phoneticPr fontId="2" type="noConversion"/>
  </si>
  <si>
    <t>고대면 종합감사 추진 협조자 격려</t>
    <phoneticPr fontId="2" type="noConversion"/>
  </si>
  <si>
    <t>청년통계 개발 업무협약식 관계자 중식</t>
    <phoneticPr fontId="2" type="noConversion"/>
  </si>
  <si>
    <t>들마루</t>
    <phoneticPr fontId="2" type="noConversion"/>
  </si>
  <si>
    <t>동가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</si>
  <si>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</si>
  <si>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</si>
  <si>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</si>
  <si>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</si>
  <si>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</si>
  <si>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</si>
  <si>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</si>
  <si>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</si>
  <si>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상반기 농업산학협동심의회 다과</t>
    <phoneticPr fontId="2" type="noConversion"/>
  </si>
  <si>
    <t>당진축협, 송악하나로마트</t>
    <phoneticPr fontId="2" type="noConversion"/>
  </si>
  <si>
    <t>2019.2.21.</t>
    <phoneticPr fontId="2" type="noConversion"/>
  </si>
  <si>
    <t>면정 협조자 오찬 제공</t>
    <phoneticPr fontId="2" type="noConversion"/>
  </si>
  <si>
    <t>장가네</t>
    <phoneticPr fontId="2" type="noConversion"/>
  </si>
  <si>
    <t>2019.2.26.</t>
    <phoneticPr fontId="2" type="noConversion"/>
  </si>
  <si>
    <t>미소가</t>
    <phoneticPr fontId="2" type="noConversion"/>
  </si>
  <si>
    <t>2019.2.27.</t>
    <phoneticPr fontId="2" type="noConversion"/>
  </si>
  <si>
    <t>민원 접대용 음료 구입</t>
    <phoneticPr fontId="2" type="noConversion"/>
  </si>
  <si>
    <t>부흥상사</t>
    <phoneticPr fontId="2" type="noConversion"/>
  </si>
  <si>
    <t>사회복지과</t>
    <phoneticPr fontId="2" type="noConversion"/>
  </si>
  <si>
    <t>2019.02.11</t>
    <phoneticPr fontId="2" type="noConversion"/>
  </si>
  <si>
    <t>복지재단 관계자와의 간담회 후 석식</t>
    <phoneticPr fontId="2" type="noConversion"/>
  </si>
  <si>
    <t>해송 미락</t>
    <phoneticPr fontId="2" type="noConversion"/>
  </si>
  <si>
    <t>면천 은행나무 목신제 행사 관련 격려금 지급</t>
    <phoneticPr fontId="2" type="noConversion"/>
  </si>
  <si>
    <t>구 면천초교</t>
    <phoneticPr fontId="2" type="noConversion"/>
  </si>
  <si>
    <t>면정 협조자 특산품(두견주) 홍보</t>
    <phoneticPr fontId="2" type="noConversion"/>
  </si>
  <si>
    <t>손님 접대용 커피 등 구입</t>
    <phoneticPr fontId="2" type="noConversion"/>
  </si>
  <si>
    <t>면천농협하나로마트</t>
    <phoneticPr fontId="2" type="noConversion"/>
  </si>
  <si>
    <t>민원시책추진 관계자와의 간담회 식비 지급</t>
    <phoneticPr fontId="2" type="noConversion"/>
  </si>
  <si>
    <t>닭치고</t>
    <phoneticPr fontId="2" type="noConversion"/>
  </si>
  <si>
    <t>통신시책추진 협조자 간담회 급식비 지급</t>
    <phoneticPr fontId="2" type="noConversion"/>
  </si>
  <si>
    <t>해나루한돈정육식당</t>
    <phoneticPr fontId="2" type="noConversion"/>
  </si>
  <si>
    <t>2019.02.01</t>
    <phoneticPr fontId="2" type="noConversion"/>
  </si>
  <si>
    <t xml:space="preserve">당진항 업무 추진 간담 </t>
    <phoneticPr fontId="2" type="noConversion"/>
  </si>
  <si>
    <t>2019.02.13</t>
    <phoneticPr fontId="2" type="noConversion"/>
  </si>
  <si>
    <t xml:space="preserve">당진항 활성화를 위한 업무 추진 간담 </t>
    <phoneticPr fontId="2" type="noConversion"/>
  </si>
  <si>
    <t>혜주네맛집</t>
    <phoneticPr fontId="2" type="noConversion"/>
  </si>
  <si>
    <t>2019.02.26</t>
    <phoneticPr fontId="2" type="noConversion"/>
  </si>
  <si>
    <t>항만 및 해양수산 관계 공무원 워크숍 오찬</t>
    <phoneticPr fontId="2" type="noConversion"/>
  </si>
  <si>
    <t>서해바다횟집</t>
    <phoneticPr fontId="2" type="noConversion"/>
  </si>
  <si>
    <t>건축과</t>
    <phoneticPr fontId="2" type="noConversion"/>
  </si>
  <si>
    <t>2월 27일</t>
    <phoneticPr fontId="2" type="noConversion"/>
  </si>
  <si>
    <t>옥외광고산업 관계자 간담 오찬</t>
    <phoneticPr fontId="2" type="noConversion"/>
  </si>
  <si>
    <t>어울림</t>
    <phoneticPr fontId="2" type="noConversion"/>
  </si>
  <si>
    <t>2019.2.1.</t>
    <phoneticPr fontId="2" type="noConversion"/>
  </si>
  <si>
    <t>주민자치위원회 소통,공감 워크숍참석자 격려</t>
    <phoneticPr fontId="2" type="noConversion"/>
  </si>
  <si>
    <t>주민자치위원회
회장 김봉균</t>
    <phoneticPr fontId="2" type="noConversion"/>
  </si>
  <si>
    <t>제주목장</t>
    <phoneticPr fontId="2" type="noConversion"/>
  </si>
  <si>
    <t>2019.2.13.</t>
    <phoneticPr fontId="2" type="noConversion"/>
  </si>
  <si>
    <t>손님접대용 음료수 구입</t>
    <phoneticPr fontId="2" type="noConversion"/>
  </si>
  <si>
    <t>광동제약</t>
    <phoneticPr fontId="2" type="noConversion"/>
  </si>
  <si>
    <t>읍정협조자 급식제공</t>
    <phoneticPr fontId="2" type="noConversion"/>
  </si>
  <si>
    <t>등촌샤브칼국수</t>
    <phoneticPr fontId="2" type="noConversion"/>
  </si>
  <si>
    <t>2019.2.25.</t>
    <phoneticPr fontId="2" type="noConversion"/>
  </si>
  <si>
    <t>주민자치산악회 시산제 격려금</t>
    <phoneticPr fontId="2" type="noConversion"/>
  </si>
  <si>
    <t>주민자치산학회
회장 박후남</t>
    <phoneticPr fontId="2" type="noConversion"/>
  </si>
  <si>
    <t>기관</t>
    <phoneticPr fontId="2" type="noConversion"/>
  </si>
  <si>
    <t>2019.2.28.</t>
    <phoneticPr fontId="2" type="noConversion"/>
  </si>
  <si>
    <t>맥쓰</t>
    <phoneticPr fontId="2" type="noConversion"/>
  </si>
  <si>
    <t>안전도시 업무추진을 위한 관계자 만찬</t>
    <phoneticPr fontId="2" type="noConversion"/>
  </si>
  <si>
    <t>2019.2.8.</t>
    <phoneticPr fontId="2" type="noConversion"/>
  </si>
  <si>
    <t>재난발생 지역 현지점검반 오찬</t>
    <phoneticPr fontId="2" type="noConversion"/>
  </si>
  <si>
    <t>신태화루</t>
    <phoneticPr fontId="2" type="noConversion"/>
  </si>
  <si>
    <t>보건소 현안업무 간담 오찬</t>
    <phoneticPr fontId="2" type="noConversion"/>
  </si>
  <si>
    <t>합덕보건지소, 진료소 업무 논의 간담회오찬</t>
    <phoneticPr fontId="2" type="noConversion"/>
  </si>
  <si>
    <t>예당식당</t>
    <phoneticPr fontId="2" type="noConversion"/>
  </si>
  <si>
    <t>보건사업 시책협의 도관계자 특산품구입</t>
    <phoneticPr fontId="2" type="noConversion"/>
  </si>
  <si>
    <t>시장떡집</t>
    <phoneticPr fontId="2" type="noConversion"/>
  </si>
  <si>
    <t>보건소 현안업무 논의 만찬 간담</t>
    <phoneticPr fontId="2" type="noConversion"/>
  </si>
  <si>
    <t>지환네</t>
    <phoneticPr fontId="2" type="noConversion"/>
  </si>
  <si>
    <t>서부두입주기업 간담회 석식 제공</t>
    <phoneticPr fontId="2" type="noConversion"/>
  </si>
  <si>
    <t>수협조개구이</t>
    <phoneticPr fontId="2" type="noConversion"/>
  </si>
  <si>
    <t>당진항지원센터 입주기관 간담회 중식 제공</t>
    <phoneticPr fontId="2" type="noConversion"/>
  </si>
  <si>
    <t>차부식당</t>
    <phoneticPr fontId="2" type="noConversion"/>
  </si>
  <si>
    <t>기지시줄다리기 정월대보름 행사 격려금</t>
    <phoneticPr fontId="2" type="noConversion"/>
  </si>
  <si>
    <t>줄다리기 축제위원회</t>
    <phoneticPr fontId="2" type="noConversion"/>
  </si>
  <si>
    <t>새마을협의회 척사대회 격려금</t>
    <phoneticPr fontId="2" type="noConversion"/>
  </si>
  <si>
    <t>새마을협의회</t>
    <phoneticPr fontId="2" type="noConversion"/>
  </si>
  <si>
    <t>농가주부모임 척사대회 격려금</t>
    <phoneticPr fontId="2" type="noConversion"/>
  </si>
  <si>
    <t>송악 농가주부모임</t>
    <phoneticPr fontId="2" type="noConversion"/>
  </si>
  <si>
    <t>강화벤댕이</t>
    <phoneticPr fontId="2" type="noConversion"/>
  </si>
  <si>
    <t>면정 협조자 간담회 급식 제공</t>
  </si>
  <si>
    <t>고래면옥</t>
    <phoneticPr fontId="2" type="noConversion"/>
  </si>
  <si>
    <t>전국야생생물관리협회 등 6개 단체와의 간담 및 오찬</t>
    <phoneticPr fontId="2" type="noConversion"/>
  </si>
  <si>
    <t>정부예산확보 협조자 지역특산품 홍보</t>
    <phoneticPr fontId="2" type="noConversion"/>
  </si>
  <si>
    <t>자연보호중앙연맹 이취임식 및 간담에 따른 물품구입</t>
    <phoneticPr fontId="2" type="noConversion"/>
  </si>
  <si>
    <t>당진갤러리꽃백화점</t>
    <phoneticPr fontId="2" type="noConversion"/>
  </si>
  <si>
    <t>화분 등</t>
  </si>
  <si>
    <t>생물다양성관리계약 추진협의회 회의 다과 구입</t>
    <phoneticPr fontId="2" type="noConversion"/>
  </si>
  <si>
    <t>지환한우정육식당</t>
    <phoneticPr fontId="2" type="noConversion"/>
  </si>
  <si>
    <t>은계</t>
    <phoneticPr fontId="2" type="noConversion"/>
  </si>
  <si>
    <t>원당풍천장어</t>
    <phoneticPr fontId="2" type="noConversion"/>
  </si>
  <si>
    <t>재정운영협조자 특산품 홍보</t>
    <phoneticPr fontId="2" type="noConversion"/>
  </si>
  <si>
    <t>성우상사</t>
    <phoneticPr fontId="2" type="noConversion"/>
  </si>
  <si>
    <t>재정운영협조자와의 간담</t>
    <phoneticPr fontId="2" type="noConversion"/>
  </si>
  <si>
    <t>백련양조문화원</t>
    <phoneticPr fontId="2" type="noConversion"/>
  </si>
  <si>
    <t>국회의원과의 간담회 만찬</t>
    <phoneticPr fontId="2" type="noConversion"/>
  </si>
  <si>
    <t>강화밴댕이</t>
    <phoneticPr fontId="2" type="noConversion"/>
  </si>
  <si>
    <t>세류1리 대동샘제 격려금</t>
    <phoneticPr fontId="2" type="noConversion"/>
  </si>
  <si>
    <t>세류1리</t>
    <phoneticPr fontId="2" type="noConversion"/>
  </si>
  <si>
    <t>동정 협조자 급식 제공 및 지급</t>
    <phoneticPr fontId="2" type="noConversion"/>
  </si>
  <si>
    <t>옹기촌</t>
    <phoneticPr fontId="2" type="noConversion"/>
  </si>
  <si>
    <t>내방객 제공용 음료수 구입</t>
    <phoneticPr fontId="2" type="noConversion"/>
  </si>
  <si>
    <t>당진농협하나로마트</t>
    <phoneticPr fontId="2" type="noConversion"/>
  </si>
  <si>
    <t>기관</t>
    <phoneticPr fontId="2" type="noConversion"/>
  </si>
  <si>
    <t>2019.2.16</t>
    <phoneticPr fontId="2" type="noConversion"/>
  </si>
  <si>
    <t>면정협조자 급식제공</t>
    <phoneticPr fontId="2" type="noConversion"/>
  </si>
  <si>
    <t>금호가든</t>
    <phoneticPr fontId="2" type="noConversion"/>
  </si>
  <si>
    <t>카드</t>
    <phoneticPr fontId="2" type="noConversion"/>
  </si>
  <si>
    <t>오·만찬</t>
    <phoneticPr fontId="2" type="noConversion"/>
  </si>
  <si>
    <t>장정리 장승제 행사 격려</t>
    <phoneticPr fontId="2" type="noConversion"/>
  </si>
  <si>
    <t>2019.2.26</t>
    <phoneticPr fontId="2" type="noConversion"/>
  </si>
  <si>
    <t>대호식당</t>
    <phoneticPr fontId="2" type="noConversion"/>
  </si>
  <si>
    <t>장정리마을회</t>
    <phoneticPr fontId="2" type="noConversion"/>
  </si>
  <si>
    <t>당진농협하나로 마트</t>
    <phoneticPr fontId="2" type="noConversion"/>
  </si>
  <si>
    <t>세정업무 협조자와의 간담</t>
    <phoneticPr fontId="2" type="noConversion"/>
  </si>
  <si>
    <t>남원골추어탕</t>
    <phoneticPr fontId="2" type="noConversion"/>
  </si>
  <si>
    <t>설명절 직원격려 물품</t>
    <phoneticPr fontId="2" type="noConversion"/>
  </si>
  <si>
    <t>농협하나로마트</t>
    <phoneticPr fontId="2" type="noConversion"/>
  </si>
  <si>
    <t>상록식당야식</t>
    <phoneticPr fontId="2" type="noConversion"/>
  </si>
  <si>
    <t>무봉리토종순대</t>
    <phoneticPr fontId="2" type="noConversion"/>
  </si>
  <si>
    <t>기업지원과</t>
    <phoneticPr fontId="2" type="noConversion"/>
  </si>
  <si>
    <t>2.7.</t>
    <phoneticPr fontId="2" type="noConversion"/>
  </si>
  <si>
    <t>기업유치업무관계자 간담</t>
    <phoneticPr fontId="2" type="noConversion"/>
  </si>
  <si>
    <t>카페테리아
몬테비안코</t>
    <phoneticPr fontId="2" type="noConversion"/>
  </si>
  <si>
    <t>2.11.</t>
    <phoneticPr fontId="2" type="noConversion"/>
  </si>
  <si>
    <t>2.12.</t>
    <phoneticPr fontId="2" type="noConversion"/>
  </si>
  <si>
    <t>접대용 차류</t>
    <phoneticPr fontId="2" type="noConversion"/>
  </si>
  <si>
    <t>2.26.</t>
    <phoneticPr fontId="2" type="noConversion"/>
  </si>
  <si>
    <t>원당감자탕</t>
    <phoneticPr fontId="2" type="noConversion"/>
  </si>
  <si>
    <t>새마을협의회 선진지 견학에 따른 격려금</t>
    <phoneticPr fontId="2" type="noConversion"/>
  </si>
  <si>
    <t>언론관계자 지역특산품 전달 홍보</t>
  </si>
  <si>
    <t>적극적 시정홍보를 위한 간담회 비용</t>
  </si>
  <si>
    <t>모두랑분식점</t>
  </si>
  <si>
    <t>무수동식당</t>
  </si>
  <si>
    <t>충남당진지역자활센터</t>
  </si>
  <si>
    <t>태균네</t>
  </si>
  <si>
    <t>예당식당</t>
  </si>
  <si>
    <t>현대옥 당진시청점</t>
  </si>
  <si>
    <t>나주곰탕</t>
  </si>
  <si>
    <t>아미일식</t>
  </si>
  <si>
    <t>이종구항아리짬뽕</t>
  </si>
  <si>
    <t>뚜레쥬르</t>
  </si>
  <si>
    <t>면천가든</t>
  </si>
  <si>
    <t>송가네곱창</t>
  </si>
  <si>
    <t>새마을업무 간담회 비용</t>
  </si>
  <si>
    <t>옹기촌</t>
  </si>
  <si>
    <t>그린식당</t>
  </si>
  <si>
    <t>다보정오리나라</t>
    <phoneticPr fontId="2" type="noConversion"/>
  </si>
  <si>
    <t>주민자치 업무관련 간담</t>
  </si>
  <si>
    <t>선창수산</t>
  </si>
  <si>
    <t>우리들밥상</t>
  </si>
  <si>
    <t>옛날우렁이식당3호점</t>
  </si>
  <si>
    <t>육마니옛날전통한방보쌈전문점</t>
  </si>
  <si>
    <t>관광기획 업무 추진을 위한 관계자와의 간담</t>
    <phoneticPr fontId="2" type="noConversion"/>
  </si>
  <si>
    <t>큰집원조추어탕</t>
    <phoneticPr fontId="2" type="noConversion"/>
  </si>
  <si>
    <t>문화재업무 추진 관련 관계자와의 간담</t>
    <phoneticPr fontId="2" type="noConversion"/>
  </si>
  <si>
    <t>미가복집</t>
    <phoneticPr fontId="2" type="noConversion"/>
  </si>
  <si>
    <t>샘물마을예술학교 업무 추진을 위한 간담</t>
    <phoneticPr fontId="2" type="noConversion"/>
  </si>
  <si>
    <t>면천가든</t>
    <phoneticPr fontId="2" type="noConversion"/>
  </si>
  <si>
    <t>생활문화센터 운영 업무 추진을 위한 간담</t>
    <phoneticPr fontId="2" type="noConversion"/>
  </si>
  <si>
    <t>고덕갈비</t>
    <phoneticPr fontId="2" type="noConversion"/>
  </si>
  <si>
    <t>건설도시국 직원 격려 오찬</t>
    <phoneticPr fontId="2" type="noConversion"/>
  </si>
  <si>
    <t>의정관계자 만찬</t>
    <phoneticPr fontId="2" type="noConversion"/>
  </si>
  <si>
    <t>나능이버섯백숙</t>
    <phoneticPr fontId="2" type="noConversion"/>
  </si>
  <si>
    <t>언론관계자 오찬</t>
    <phoneticPr fontId="2" type="noConversion"/>
  </si>
  <si>
    <t>무수동식당</t>
    <phoneticPr fontId="2" type="noConversion"/>
  </si>
  <si>
    <t>하천 업무 추진 관계자 시정특산품 홍보</t>
    <phoneticPr fontId="2" type="noConversion"/>
  </si>
  <si>
    <t>산림녹지과</t>
  </si>
  <si>
    <t>시정협조자 업무 협의 및 오찬</t>
    <phoneticPr fontId="2" type="noConversion"/>
  </si>
  <si>
    <t>현대옥</t>
    <phoneticPr fontId="2" type="noConversion"/>
  </si>
  <si>
    <t>연두순반 현안논의 및 시책추진을 위한 간담</t>
    <phoneticPr fontId="2" type="noConversion"/>
  </si>
  <si>
    <t>고향쌈밥</t>
    <phoneticPr fontId="2" type="noConversion"/>
  </si>
  <si>
    <t>산불방지 협의회 참석자 오찬</t>
    <phoneticPr fontId="2" type="noConversion"/>
  </si>
  <si>
    <t>기관운영 협조자와 만찬 비용</t>
    <phoneticPr fontId="2" type="noConversion"/>
  </si>
  <si>
    <t>차리인동네</t>
    <phoneticPr fontId="2" type="noConversion"/>
  </si>
  <si>
    <t>시책</t>
    <phoneticPr fontId="2" type="noConversion"/>
  </si>
  <si>
    <t>농업회의소 개소식 및 대의원 총회 관련 간담회 후 만찬 비용</t>
    <phoneticPr fontId="2" type="noConversion"/>
  </si>
  <si>
    <t>하루가</t>
    <phoneticPr fontId="2" type="noConversion"/>
  </si>
  <si>
    <t>카드</t>
    <phoneticPr fontId="2" type="noConversion"/>
  </si>
  <si>
    <t>오·만찬</t>
    <phoneticPr fontId="2" type="noConversion"/>
  </si>
  <si>
    <t>기획예산담당관 부서장 및 팀장 격려</t>
    <phoneticPr fontId="2" type="noConversion"/>
  </si>
  <si>
    <t>옹기촌</t>
    <phoneticPr fontId="2" type="noConversion"/>
  </si>
  <si>
    <t>시장</t>
    <phoneticPr fontId="2" type="noConversion"/>
  </si>
  <si>
    <t>기관</t>
    <phoneticPr fontId="2" type="noConversion"/>
  </si>
  <si>
    <t>자치행정과 직원 격려</t>
    <phoneticPr fontId="2" type="noConversion"/>
  </si>
  <si>
    <t>해나루한돈정육식당</t>
    <phoneticPr fontId="2" type="noConversion"/>
  </si>
  <si>
    <t>시장</t>
    <phoneticPr fontId="2" type="noConversion"/>
  </si>
  <si>
    <t>합덕읍 순방 직원 격려</t>
    <phoneticPr fontId="2" type="noConversion"/>
  </si>
  <si>
    <t>한수네식당</t>
    <phoneticPr fontId="2" type="noConversion"/>
  </si>
  <si>
    <t>송악읍 순방 직원 격려</t>
    <phoneticPr fontId="2" type="noConversion"/>
  </si>
  <si>
    <t>등촌버섯칼국수</t>
    <phoneticPr fontId="2" type="noConversion"/>
  </si>
  <si>
    <t>고대면 순방 직원 격려</t>
    <phoneticPr fontId="2" type="noConversion"/>
  </si>
  <si>
    <t>늘봄가든</t>
    <phoneticPr fontId="2" type="noConversion"/>
  </si>
  <si>
    <t>석문면 순방 직원 격려</t>
    <phoneticPr fontId="2" type="noConversion"/>
  </si>
  <si>
    <t>호호갈비</t>
    <phoneticPr fontId="2" type="noConversion"/>
  </si>
  <si>
    <t>대호지면 순방 직원 격려</t>
    <phoneticPr fontId="2" type="noConversion"/>
  </si>
  <si>
    <t>금호가든</t>
    <phoneticPr fontId="2" type="noConversion"/>
  </si>
  <si>
    <t>정미면 순방 직원 격려</t>
    <phoneticPr fontId="2" type="noConversion"/>
  </si>
  <si>
    <t>수미감자탕</t>
    <phoneticPr fontId="2" type="noConversion"/>
  </si>
  <si>
    <t>면천면 순방 직원 격려</t>
    <phoneticPr fontId="2" type="noConversion"/>
  </si>
  <si>
    <t>사대보신정</t>
    <phoneticPr fontId="2" type="noConversion"/>
  </si>
  <si>
    <t>명예퇴직 공무원 격려품 구입</t>
    <phoneticPr fontId="2" type="noConversion"/>
  </si>
  <si>
    <t>홍보당</t>
    <phoneticPr fontId="2" type="noConversion"/>
  </si>
  <si>
    <t>-</t>
    <phoneticPr fontId="2" type="noConversion"/>
  </si>
  <si>
    <t>순성면 순방 직원 격려</t>
    <phoneticPr fontId="2" type="noConversion"/>
  </si>
  <si>
    <t>아미여울</t>
    <phoneticPr fontId="2" type="noConversion"/>
  </si>
  <si>
    <t>우강면 순방 직원 격려</t>
    <phoneticPr fontId="2" type="noConversion"/>
  </si>
  <si>
    <t>신평면 순방 직원 격려</t>
    <phoneticPr fontId="2" type="noConversion"/>
  </si>
  <si>
    <t>해동장</t>
    <phoneticPr fontId="2" type="noConversion"/>
  </si>
  <si>
    <t>송산면 순방 직원 격려</t>
    <phoneticPr fontId="2" type="noConversion"/>
  </si>
  <si>
    <t>당진2동 순방 직원 격려</t>
    <phoneticPr fontId="2" type="noConversion"/>
  </si>
  <si>
    <t>깜상네횟집</t>
    <phoneticPr fontId="2" type="noConversion"/>
  </si>
  <si>
    <t>당진3동 순방 직원 격려</t>
    <phoneticPr fontId="2" type="noConversion"/>
  </si>
  <si>
    <t>차리인동네</t>
    <phoneticPr fontId="2" type="noConversion"/>
  </si>
  <si>
    <t>자원순환과 과장 및 팀장 격려</t>
    <phoneticPr fontId="2" type="noConversion"/>
  </si>
  <si>
    <t>뚝심</t>
    <phoneticPr fontId="2" type="noConversion"/>
  </si>
  <si>
    <t>당진1동 순방 직원 격려</t>
    <phoneticPr fontId="2" type="noConversion"/>
  </si>
  <si>
    <t>착한낙지</t>
    <phoneticPr fontId="2" type="noConversion"/>
  </si>
  <si>
    <t>수행비서진 격려 간담</t>
    <phoneticPr fontId="2" type="noConversion"/>
  </si>
  <si>
    <t>언니짱</t>
    <phoneticPr fontId="2" type="noConversion"/>
  </si>
  <si>
    <t>여성가족과 직원 간담</t>
    <phoneticPr fontId="2" type="noConversion"/>
  </si>
  <si>
    <t>청하식당</t>
    <phoneticPr fontId="2" type="noConversion"/>
  </si>
  <si>
    <t>지속가능발전담당관 담당관 및 팀장 간담</t>
    <phoneticPr fontId="2" type="noConversion"/>
  </si>
  <si>
    <t>장춘식당</t>
    <phoneticPr fontId="2" type="noConversion"/>
  </si>
  <si>
    <t>시책</t>
    <phoneticPr fontId="2" type="noConversion"/>
  </si>
  <si>
    <t>설 명절 맞이 시장 상인회 임원격려</t>
    <phoneticPr fontId="2" type="noConversion"/>
  </si>
  <si>
    <t>해나루한우마을</t>
    <phoneticPr fontId="2" type="noConversion"/>
  </si>
  <si>
    <t>당진시 이통장협의회 간담</t>
    <phoneticPr fontId="2" type="noConversion"/>
  </si>
  <si>
    <t>고덕갈비</t>
    <phoneticPr fontId="2" type="noConversion"/>
  </si>
  <si>
    <t>골프장 건립 협약관계자 간담</t>
    <phoneticPr fontId="2" type="noConversion"/>
  </si>
  <si>
    <t>해랑</t>
    <phoneticPr fontId="2" type="noConversion"/>
  </si>
  <si>
    <t>충남도청 향우 공무원 간담</t>
    <phoneticPr fontId="2" type="noConversion"/>
  </si>
  <si>
    <t>내포드림월드㈜</t>
    <phoneticPr fontId="2" type="noConversion"/>
  </si>
  <si>
    <t>국제학술대회 개최 관계자 간담</t>
    <phoneticPr fontId="2" type="noConversion"/>
  </si>
  <si>
    <t>남경막국수</t>
    <phoneticPr fontId="2" type="noConversion"/>
  </si>
  <si>
    <t>종교단체 관계자 오찬 간담</t>
    <phoneticPr fontId="2" type="noConversion"/>
  </si>
  <si>
    <t>문영숙</t>
    <phoneticPr fontId="2" type="noConversion"/>
  </si>
  <si>
    <t>당진시농민회 임원 및 농업정책과 직원 간담</t>
    <phoneticPr fontId="2" type="noConversion"/>
  </si>
  <si>
    <t>노인회 임원과의 현안 간담</t>
    <phoneticPr fontId="2" type="noConversion"/>
  </si>
  <si>
    <t>큰집원조추어탕</t>
    <phoneticPr fontId="2" type="noConversion"/>
  </si>
  <si>
    <t>충청남도 시정협조자 격려 간담</t>
    <phoneticPr fontId="2" type="noConversion"/>
  </si>
  <si>
    <t>민원인 제공용 다과 구입</t>
    <phoneticPr fontId="2" type="noConversion"/>
  </si>
  <si>
    <t>한국청과</t>
    <phoneticPr fontId="2" type="noConversion"/>
  </si>
  <si>
    <t>민원인 접대용 차류 구입</t>
    <phoneticPr fontId="2" type="noConversion"/>
  </si>
  <si>
    <t>정관장</t>
    <phoneticPr fontId="2" type="noConversion"/>
  </si>
  <si>
    <t>이클레이 한국회원 지방정부 정기회의 관계자 간담</t>
    <phoneticPr fontId="2" type="noConversion"/>
  </si>
  <si>
    <t>소우리생고기숯불갈비</t>
    <phoneticPr fontId="2" type="noConversion"/>
  </si>
  <si>
    <t>부시장</t>
    <phoneticPr fontId="2" type="noConversion"/>
  </si>
  <si>
    <t>부속실 및 서무팀 직원 격려</t>
    <phoneticPr fontId="2" type="noConversion"/>
  </si>
  <si>
    <t>꽃게나라</t>
    <phoneticPr fontId="2" type="noConversion"/>
  </si>
  <si>
    <t>본청 직원 격려</t>
    <phoneticPr fontId="2" type="noConversion"/>
  </si>
  <si>
    <t>구내식당</t>
    <phoneticPr fontId="2" type="noConversion"/>
  </si>
  <si>
    <t>전직원</t>
    <phoneticPr fontId="2" type="noConversion"/>
  </si>
  <si>
    <t>재정집행 추진계획 보고회 참석자 격려</t>
    <phoneticPr fontId="2" type="noConversion"/>
  </si>
  <si>
    <t>지환한우암소전문점</t>
    <phoneticPr fontId="2" type="noConversion"/>
  </si>
  <si>
    <t>3.1운동 100주년 TF팀 회의 참석자 격려</t>
    <phoneticPr fontId="2" type="noConversion"/>
  </si>
  <si>
    <t>중소기업 규제 애로사항 관련 간담회 참석자 격려</t>
    <phoneticPr fontId="2" type="noConversion"/>
  </si>
  <si>
    <t>부두수산</t>
    <phoneticPr fontId="2" type="noConversion"/>
  </si>
  <si>
    <t>교통과 직원격려</t>
    <phoneticPr fontId="2" type="noConversion"/>
  </si>
  <si>
    <t>그린식당</t>
    <phoneticPr fontId="2" type="noConversion"/>
  </si>
  <si>
    <t>민원정보과 직원 격려</t>
    <phoneticPr fontId="2" type="noConversion"/>
  </si>
  <si>
    <t>촌가보신정</t>
    <phoneticPr fontId="2" type="noConversion"/>
  </si>
  <si>
    <t>기업지원 관련 유관기관 간담 격려</t>
    <phoneticPr fontId="2" type="noConversion"/>
  </si>
  <si>
    <t>태공수산</t>
    <phoneticPr fontId="2" type="noConversion"/>
  </si>
  <si>
    <t>부속실 직원 격려</t>
    <phoneticPr fontId="2" type="noConversion"/>
  </si>
  <si>
    <t>문화재팀 직원 격려</t>
    <phoneticPr fontId="2" type="noConversion"/>
  </si>
  <si>
    <t>동가</t>
    <phoneticPr fontId="2" type="noConversion"/>
  </si>
  <si>
    <t>신평면사무소 직원격려</t>
    <phoneticPr fontId="2" type="noConversion"/>
  </si>
  <si>
    <t>석문면 행정복지센터 직원 격려</t>
    <phoneticPr fontId="2" type="noConversion"/>
  </si>
  <si>
    <t>광명호횟집</t>
    <phoneticPr fontId="2" type="noConversion"/>
  </si>
  <si>
    <t>구내식당 직원 격려</t>
    <phoneticPr fontId="2" type="noConversion"/>
  </si>
  <si>
    <t>옹기촌</t>
    <phoneticPr fontId="2" type="noConversion"/>
  </si>
  <si>
    <t>축 조의금 지급</t>
    <phoneticPr fontId="2" type="noConversion"/>
  </si>
  <si>
    <t>유관기관(도청)직원 간담 격려</t>
    <phoneticPr fontId="2" type="noConversion"/>
  </si>
  <si>
    <t>시정 홍보용 지역 특산품 구입</t>
    <phoneticPr fontId="2" type="noConversion"/>
  </si>
  <si>
    <t>㈜면천두견주</t>
    <phoneticPr fontId="2" type="noConversion"/>
  </si>
  <si>
    <t>현안사업 협조를 위한 유관기관 간담 격려</t>
    <phoneticPr fontId="2" type="noConversion"/>
  </si>
  <si>
    <t>한우다</t>
    <phoneticPr fontId="2" type="noConversion"/>
  </si>
  <si>
    <t>언론인과의 간담 격려</t>
    <phoneticPr fontId="2" type="noConversion"/>
  </si>
  <si>
    <t>무수동식당</t>
    <phoneticPr fontId="2" type="noConversion"/>
  </si>
  <si>
    <t>시정팀, 아르바이트 학생 격려 간담</t>
    <phoneticPr fontId="2" type="noConversion"/>
  </si>
  <si>
    <t>뽕사부</t>
    <phoneticPr fontId="2" type="noConversion"/>
  </si>
  <si>
    <t>건강가정지원 시책추진 관계자 간담</t>
    <phoneticPr fontId="2" type="noConversion"/>
  </si>
  <si>
    <t>자치행정</t>
    <phoneticPr fontId="2" type="noConversion"/>
  </si>
  <si>
    <t>설 맞이 지역언론인 특산품 홍보</t>
    <phoneticPr fontId="2" type="noConversion"/>
  </si>
  <si>
    <t>한화호텔앤리조트</t>
    <phoneticPr fontId="2" type="noConversion"/>
  </si>
  <si>
    <t>상하수도 워크숍 관련 지역특산품 홍보</t>
    <phoneticPr fontId="2" type="noConversion"/>
  </si>
  <si>
    <t>면천두견주전수교육관, 농협</t>
    <phoneticPr fontId="2" type="noConversion"/>
  </si>
  <si>
    <t>의정발전을 위한 업무협조자와의 간담</t>
    <phoneticPr fontId="2" type="noConversion"/>
  </si>
  <si>
    <t>거북이식당</t>
    <phoneticPr fontId="2" type="noConversion"/>
  </si>
  <si>
    <t>카드</t>
    <phoneticPr fontId="2" type="noConversion"/>
  </si>
  <si>
    <t>의정발전 추진을 위한 의정협조자와의 간담</t>
    <phoneticPr fontId="2" type="noConversion"/>
  </si>
  <si>
    <t>신벌떼해장국</t>
    <phoneticPr fontId="2" type="noConversion"/>
  </si>
  <si>
    <t>의정현안 논의를 위한 의정협조자와의 간담</t>
    <phoneticPr fontId="2" type="noConversion"/>
  </si>
  <si>
    <t>아미여울</t>
    <phoneticPr fontId="2" type="noConversion"/>
  </si>
  <si>
    <t>사계절</t>
    <phoneticPr fontId="2" type="noConversion"/>
  </si>
  <si>
    <t>의정홍보를 위한 언론인과의 간담</t>
    <phoneticPr fontId="2" type="noConversion"/>
  </si>
  <si>
    <t>큰집추어탕</t>
    <phoneticPr fontId="2" type="noConversion"/>
  </si>
  <si>
    <t>지역현안 논의를 위한 의정협조자와의 간담</t>
    <phoneticPr fontId="2" type="noConversion"/>
  </si>
  <si>
    <t>전문위원실 의정자료 수집을 위한 간담</t>
    <phoneticPr fontId="2" type="noConversion"/>
  </si>
  <si>
    <t>의회사무국장</t>
  </si>
  <si>
    <t>의정업무 추진을 위한 관계자와의 간담</t>
    <phoneticPr fontId="2" type="noConversion"/>
  </si>
  <si>
    <t>쿠우쿠우</t>
    <phoneticPr fontId="2" type="noConversion"/>
  </si>
  <si>
    <t>발전소 주변지역사업 추진을 위한 관계자와의 간담</t>
    <phoneticPr fontId="2" type="noConversion"/>
  </si>
  <si>
    <t>읍면동 현안 및 발전방안 논의를 위한 간담</t>
    <phoneticPr fontId="2" type="noConversion"/>
  </si>
  <si>
    <t>주민갈등 현안 및 해결방안 논의를 위한 관계자와의 간담</t>
    <phoneticPr fontId="2" type="noConversion"/>
  </si>
  <si>
    <t>이비가짬뽕</t>
    <phoneticPr fontId="2" type="noConversion"/>
  </si>
  <si>
    <t>연두순방 현안논의 및 시책추진을 위한 간담</t>
    <phoneticPr fontId="2" type="noConversion"/>
  </si>
  <si>
    <t>노사업무 현안 및 발전방안 논의를 위한 관계자와의 간담</t>
    <phoneticPr fontId="2" type="noConversion"/>
  </si>
  <si>
    <t>원당코다리</t>
    <phoneticPr fontId="2" type="noConversion"/>
  </si>
  <si>
    <t>카드</t>
    <phoneticPr fontId="2" type="noConversion"/>
  </si>
  <si>
    <t>지역경제 활성화 현안논의를 위한 관계자와의 간담</t>
    <phoneticPr fontId="2" type="noConversion"/>
  </si>
  <si>
    <t>다보정</t>
    <phoneticPr fontId="2" type="noConversion"/>
  </si>
  <si>
    <t>시정현안 및 발전방안 의견 수렴을 위한 언론인과의 간담</t>
    <phoneticPr fontId="2" type="noConversion"/>
  </si>
  <si>
    <t>촌가네보신탕</t>
    <phoneticPr fontId="2" type="noConversion"/>
  </si>
  <si>
    <t>노사업무 현안논의를 위한 관계자와의 간담</t>
    <phoneticPr fontId="2" type="noConversion"/>
  </si>
  <si>
    <t>삼대째손두부</t>
    <phoneticPr fontId="2" type="noConversion"/>
  </si>
  <si>
    <t>현안추진 및 발전방안 논의를 위한 관계 공무원과의 간담</t>
    <phoneticPr fontId="2" type="noConversion"/>
  </si>
  <si>
    <t>요남자</t>
    <phoneticPr fontId="2" type="noConversion"/>
  </si>
  <si>
    <t>민원인 접대용 음료수 구입</t>
    <phoneticPr fontId="2" type="noConversion"/>
  </si>
  <si>
    <t>원마트</t>
    <phoneticPr fontId="2" type="noConversion"/>
  </si>
  <si>
    <t>업무추진을 위한 이장협의회와의 오찬 간담</t>
    <phoneticPr fontId="2" type="noConversion"/>
  </si>
  <si>
    <t>누리촌</t>
    <phoneticPr fontId="2" type="noConversion"/>
  </si>
  <si>
    <t>제8회 당진소방서 의용소방대 소방기술경연대회 출전 격려금</t>
    <phoneticPr fontId="2" type="noConversion"/>
  </si>
  <si>
    <t>유관업무 선진지견학 선물용 우리지역특산품</t>
    <phoneticPr fontId="2" type="noConversion"/>
  </si>
  <si>
    <t>유관기관 견학관련 간담</t>
    <phoneticPr fontId="2" type="noConversion"/>
  </si>
  <si>
    <t>봉평메밀싹막국수</t>
    <phoneticPr fontId="2" type="noConversion"/>
  </si>
  <si>
    <t>도서관 운영위원회 실시 후 급식</t>
    <phoneticPr fontId="2" type="noConversion"/>
  </si>
  <si>
    <t>들향기칼국수</t>
    <phoneticPr fontId="2" type="noConversion"/>
  </si>
  <si>
    <t>당진1</t>
  </si>
  <si>
    <t>동정협조자 중식 제공</t>
    <phoneticPr fontId="2" type="noConversion"/>
  </si>
  <si>
    <t>장터큰오리삼겹살</t>
    <phoneticPr fontId="2" type="noConversion"/>
  </si>
  <si>
    <t>당진시의용소방대연합회 소방기술경연대회 격려금</t>
    <phoneticPr fontId="2" type="noConversion"/>
  </si>
  <si>
    <t>당진 남성의용소방대장</t>
    <phoneticPr fontId="2" type="noConversion"/>
  </si>
  <si>
    <t>현금</t>
    <phoneticPr fontId="2" type="noConversion"/>
  </si>
  <si>
    <t>민원시책추진 협조자 급식비 지급</t>
    <phoneticPr fontId="2" type="noConversion"/>
  </si>
  <si>
    <t>신벌떼 해장국</t>
    <phoneticPr fontId="2" type="noConversion"/>
  </si>
  <si>
    <t>마루벌돌구이</t>
    <phoneticPr fontId="2" type="noConversion"/>
  </si>
  <si>
    <t>통신시책추진 협조자 간담회 급식비 지급</t>
    <phoneticPr fontId="2" type="noConversion"/>
  </si>
  <si>
    <t>두리아</t>
    <phoneticPr fontId="2" type="noConversion"/>
  </si>
  <si>
    <t>CCTV관제센터 유관기관 간담회 급식비 지급</t>
    <phoneticPr fontId="2" type="noConversion"/>
  </si>
  <si>
    <t>해나루정육식당</t>
    <phoneticPr fontId="2" type="noConversion"/>
  </si>
  <si>
    <t>의용소방대 선진지 견학에 따른 격려금 지급</t>
  </si>
  <si>
    <t>면정협조자 간담회 급식 제공</t>
  </si>
  <si>
    <t>의용소방대 소방기술경연대회 출전 격려금</t>
  </si>
  <si>
    <t>지도개발과</t>
  </si>
  <si>
    <t>충남농업기술원장 방문 농촌지도사업 협안업무 협의회 급식</t>
    <phoneticPr fontId="2" type="noConversion"/>
  </si>
  <si>
    <t>내방민원인 접대 음료 구입</t>
    <phoneticPr fontId="2" type="noConversion"/>
  </si>
  <si>
    <t>당진축협하나로마트</t>
    <phoneticPr fontId="2" type="noConversion"/>
  </si>
  <si>
    <t>신문기자협회 간담회 급식</t>
    <phoneticPr fontId="2" type="noConversion"/>
  </si>
  <si>
    <t>차리인동네</t>
    <phoneticPr fontId="2" type="noConversion"/>
  </si>
  <si>
    <t>3.5.</t>
    <phoneticPr fontId="2" type="noConversion"/>
  </si>
  <si>
    <t>3.8.</t>
    <phoneticPr fontId="2" type="noConversion"/>
  </si>
  <si>
    <t>노서방네부대찌개</t>
    <phoneticPr fontId="2" type="noConversion"/>
  </si>
  <si>
    <t>3.18.</t>
    <phoneticPr fontId="2" type="noConversion"/>
  </si>
  <si>
    <t>3.27.</t>
    <phoneticPr fontId="2" type="noConversion"/>
  </si>
  <si>
    <t>희망카페</t>
    <phoneticPr fontId="2" type="noConversion"/>
  </si>
  <si>
    <t>당진항지원센터 입주기관 간담회 중식 제공</t>
    <phoneticPr fontId="2" type="noConversion"/>
  </si>
  <si>
    <t>게눈감추듯</t>
    <phoneticPr fontId="2" type="noConversion"/>
  </si>
  <si>
    <t>2019.3.12.</t>
    <phoneticPr fontId="2" type="noConversion"/>
  </si>
  <si>
    <t>도시계획관련 간담회</t>
    <phoneticPr fontId="2" type="noConversion"/>
  </si>
  <si>
    <t>예당비빔국수</t>
    <phoneticPr fontId="2" type="noConversion"/>
  </si>
  <si>
    <t>축산과</t>
  </si>
  <si>
    <t>2019.03.11</t>
    <phoneticPr fontId="2" type="noConversion"/>
  </si>
  <si>
    <t>육성우전문목장 관련 상급기관 업무협의</t>
    <phoneticPr fontId="2" type="noConversion"/>
  </si>
  <si>
    <t>해나루횟집</t>
    <phoneticPr fontId="2" type="noConversion"/>
  </si>
  <si>
    <t>2019.03.27</t>
    <phoneticPr fontId="2" type="noConversion"/>
  </si>
  <si>
    <t>가축방역업무 추진관련 업무협의</t>
    <phoneticPr fontId="2" type="noConversion"/>
  </si>
  <si>
    <t>도시경관사업 관계자 간담회 오찬</t>
    <phoneticPr fontId="2" type="noConversion"/>
  </si>
  <si>
    <t>등대</t>
    <phoneticPr fontId="2" type="noConversion"/>
  </si>
  <si>
    <t>공공건축사업 추진 관계자 간담회 오찬</t>
    <phoneticPr fontId="2" type="noConversion"/>
  </si>
  <si>
    <t>선일호</t>
    <phoneticPr fontId="2" type="noConversion"/>
  </si>
  <si>
    <t>"3.8세계여성의날111주념" 기념행사 추진관련자 격려</t>
    <phoneticPr fontId="2" type="noConversion"/>
  </si>
  <si>
    <t>오·만찬</t>
    <phoneticPr fontId="2" type="noConversion"/>
  </si>
  <si>
    <t>통계 시책추진 관계자와의 간담회 식비</t>
    <phoneticPr fontId="2" type="noConversion"/>
  </si>
  <si>
    <t>촌가네보신정</t>
    <phoneticPr fontId="2" type="noConversion"/>
  </si>
  <si>
    <t>감사법무담당관</t>
    <phoneticPr fontId="2" type="noConversion"/>
  </si>
  <si>
    <t>시책</t>
    <phoneticPr fontId="2" type="noConversion"/>
  </si>
  <si>
    <t>석문면 종합감사 추진 협조자 격려</t>
    <phoneticPr fontId="2" type="noConversion"/>
  </si>
  <si>
    <t>뚝방하니네횟집</t>
    <phoneticPr fontId="2" type="noConversion"/>
  </si>
  <si>
    <t>산림시책(봄철 산불비상근무) 참여 직원 격려</t>
    <phoneticPr fontId="2" type="noConversion"/>
  </si>
  <si>
    <t>산골옻닭</t>
    <phoneticPr fontId="2" type="noConversion"/>
  </si>
  <si>
    <t>카드</t>
    <phoneticPr fontId="2" type="noConversion"/>
  </si>
  <si>
    <t>오·만찬</t>
    <phoneticPr fontId="2" type="noConversion"/>
  </si>
  <si>
    <t>나능이능이버섯백숙</t>
    <phoneticPr fontId="2" type="noConversion"/>
  </si>
  <si>
    <t>제17회 안섬풍어당굿 풍어제 격려금</t>
    <phoneticPr fontId="2" type="noConversion"/>
  </si>
  <si>
    <t>고대리 어촌계</t>
    <phoneticPr fontId="2" type="noConversion"/>
  </si>
  <si>
    <t>중흥리 송악산 시산제 격려금</t>
    <phoneticPr fontId="2" type="noConversion"/>
  </si>
  <si>
    <t>송악초 개교 100주년 기념사업회</t>
    <phoneticPr fontId="2" type="noConversion"/>
  </si>
  <si>
    <t>가보자맛집</t>
    <phoneticPr fontId="2" type="noConversion"/>
  </si>
  <si>
    <t>중흥리 마을 야유회 격려금</t>
    <phoneticPr fontId="2" type="noConversion"/>
  </si>
  <si>
    <t>중흥리 마을회</t>
    <phoneticPr fontId="2" type="noConversion"/>
  </si>
  <si>
    <t>왕손생고기</t>
    <phoneticPr fontId="2" type="noConversion"/>
  </si>
  <si>
    <t>의용소방대 소방기술 경연대회 격려금</t>
    <phoneticPr fontId="2" type="noConversion"/>
  </si>
  <si>
    <t>송악읍 의용소방대</t>
    <phoneticPr fontId="2" type="noConversion"/>
  </si>
  <si>
    <t>2019.3.5.</t>
    <phoneticPr fontId="2" type="noConversion"/>
  </si>
  <si>
    <t>고대면 농촌지도자회 격려</t>
    <phoneticPr fontId="2" type="noConversion"/>
  </si>
  <si>
    <t>2019.3.26.</t>
    <phoneticPr fontId="2" type="noConversion"/>
  </si>
  <si>
    <t>고대의용소방대 격려</t>
    <phoneticPr fontId="2" type="noConversion"/>
  </si>
  <si>
    <t>2019.3.29.</t>
    <phoneticPr fontId="2" type="noConversion"/>
  </si>
  <si>
    <t>면정협조자 오찬 제공</t>
    <phoneticPr fontId="2" type="noConversion"/>
  </si>
  <si>
    <t>장가네</t>
    <phoneticPr fontId="2" type="noConversion"/>
  </si>
  <si>
    <t>해안선</t>
    <phoneticPr fontId="2" type="noConversion"/>
  </si>
  <si>
    <t>개발행위허가 관련 도시계획위원회 위원 격려</t>
    <phoneticPr fontId="2" type="noConversion"/>
  </si>
  <si>
    <t>2019.3.11.</t>
    <phoneticPr fontId="2" type="noConversion"/>
  </si>
  <si>
    <t>면정업무 관계자 간담 및 오찬제공</t>
    <phoneticPr fontId="2" type="noConversion"/>
  </si>
  <si>
    <t>민영이네</t>
    <phoneticPr fontId="2" type="noConversion"/>
  </si>
  <si>
    <t>2019.3.28.</t>
    <phoneticPr fontId="2" type="noConversion"/>
  </si>
  <si>
    <t>의용소방대 소방기술경연대회 격려금</t>
    <phoneticPr fontId="2" type="noConversion"/>
  </si>
  <si>
    <t>의용소방대</t>
    <phoneticPr fontId="2" type="noConversion"/>
  </si>
  <si>
    <t>3.12.</t>
    <phoneticPr fontId="2" type="noConversion"/>
  </si>
  <si>
    <t>3.29.</t>
    <phoneticPr fontId="2" type="noConversion"/>
  </si>
  <si>
    <t>합덕의용소방대</t>
    <phoneticPr fontId="2" type="noConversion"/>
  </si>
  <si>
    <t>새마을협의회 부녀회 체력증진대회 격려금</t>
    <phoneticPr fontId="2" type="noConversion"/>
  </si>
  <si>
    <t>합덕새마을협의회
부녀회</t>
    <phoneticPr fontId="2" type="noConversion"/>
  </si>
  <si>
    <t>면천향교춘계 석전봉행 행사 헌성금</t>
    <phoneticPr fontId="2" type="noConversion"/>
  </si>
  <si>
    <t>면천향교</t>
    <phoneticPr fontId="2" type="noConversion"/>
  </si>
  <si>
    <t>의용소방대연합회 소방기술경연대회 격려금</t>
    <phoneticPr fontId="2" type="noConversion"/>
  </si>
  <si>
    <t xml:space="preserve">화이트데이 맞이 국 여직원 격려물품 </t>
    <phoneticPr fontId="2" type="noConversion"/>
  </si>
  <si>
    <t>뚜레쥬르</t>
    <phoneticPr fontId="2" type="noConversion"/>
  </si>
  <si>
    <t>결산검사 위원 오찬</t>
    <phoneticPr fontId="2" type="noConversion"/>
  </si>
  <si>
    <t>충남도청 업무 협의 및 오찬</t>
    <phoneticPr fontId="2" type="noConversion"/>
  </si>
  <si>
    <t>해뜨는바다</t>
    <phoneticPr fontId="2" type="noConversion"/>
  </si>
  <si>
    <t>의정발전 및 현안사항에 대한 의정협조자와의 간담</t>
    <phoneticPr fontId="2" type="noConversion"/>
  </si>
  <si>
    <t>의정업무 추진을 위한 의정협조자와의 간담</t>
    <phoneticPr fontId="2" type="noConversion"/>
  </si>
  <si>
    <t>의정발전을 위한 의견청취 및 의정협조자와의 간담</t>
    <phoneticPr fontId="2" type="noConversion"/>
  </si>
  <si>
    <t>부자해물탕</t>
    <phoneticPr fontId="2" type="noConversion"/>
  </si>
  <si>
    <t>안전도시 업무추진 관계자 석식 제공</t>
    <phoneticPr fontId="2" type="noConversion"/>
  </si>
  <si>
    <t>2019.3.19.</t>
    <phoneticPr fontId="2" type="noConversion"/>
  </si>
  <si>
    <t>강풍피해 자원봉사자 간식 및 식사 제공</t>
    <phoneticPr fontId="2" type="noConversion"/>
  </si>
  <si>
    <t>당진농협하나로마트, 도안동감나무집</t>
    <phoneticPr fontId="2" type="noConversion"/>
  </si>
  <si>
    <t>면정 협조자 특산품 홍보(두견주)</t>
    <phoneticPr fontId="2" type="noConversion"/>
  </si>
  <si>
    <t>영성마트철물</t>
    <phoneticPr fontId="2" type="noConversion"/>
  </si>
  <si>
    <t>당진시의용소방대 소방기술경연대회 격려금 지급</t>
    <phoneticPr fontId="2" type="noConversion"/>
  </si>
  <si>
    <t>면천면전담의용소방대</t>
    <phoneticPr fontId="2" type="noConversion"/>
  </si>
  <si>
    <t>재정 협조자와의 만찬</t>
  </si>
  <si>
    <t>꽃게나라</t>
  </si>
  <si>
    <t>재정 협조자와의 오찬</t>
  </si>
  <si>
    <t>고덕갈비</t>
  </si>
  <si>
    <t>당진시 홍보용 구입</t>
    <phoneticPr fontId="2" type="noConversion"/>
  </si>
  <si>
    <t>독일베이커리</t>
  </si>
  <si>
    <t>시정협조자와의 만찬</t>
    <phoneticPr fontId="2" type="noConversion"/>
  </si>
  <si>
    <t>우래생고기</t>
  </si>
  <si>
    <t>굴이야기 세종점</t>
  </si>
  <si>
    <t>재정협조자와의 간담</t>
  </si>
  <si>
    <t>시정협조자와의 오찬</t>
  </si>
  <si>
    <t>선일호</t>
  </si>
  <si>
    <t>동가</t>
  </si>
  <si>
    <t>은계.엘리스</t>
  </si>
  <si>
    <t>2019.03.07</t>
    <phoneticPr fontId="2" type="noConversion"/>
  </si>
  <si>
    <t>연두순방 건의사항 현장 방문 및 간담</t>
    <phoneticPr fontId="2" type="noConversion"/>
  </si>
  <si>
    <t>2019.03.13</t>
    <phoneticPr fontId="2" type="noConversion"/>
  </si>
  <si>
    <t xml:space="preserve">공공기관 유치 업무 관련자 특산품 홍보 </t>
    <phoneticPr fontId="2" type="noConversion"/>
  </si>
  <si>
    <t>2019.03.15</t>
    <phoneticPr fontId="2" type="noConversion"/>
  </si>
  <si>
    <t xml:space="preserve">공공기관 유치 업무 관련자와의 오찬 </t>
    <phoneticPr fontId="2" type="noConversion"/>
  </si>
  <si>
    <t>매상 푸드코트</t>
    <phoneticPr fontId="2" type="noConversion"/>
  </si>
  <si>
    <t>2019.03.18</t>
    <phoneticPr fontId="2" type="noConversion"/>
  </si>
  <si>
    <t xml:space="preserve">당진항 현안업무 추진 간담 및 오찬 </t>
    <phoneticPr fontId="2" type="noConversion"/>
  </si>
  <si>
    <t>손두부전문점</t>
    <phoneticPr fontId="2" type="noConversion"/>
  </si>
  <si>
    <t>2019.03.26</t>
    <phoneticPr fontId="2" type="noConversion"/>
  </si>
  <si>
    <t xml:space="preserve">당진항 발전 추진 관계자 간담 </t>
    <phoneticPr fontId="2" type="noConversion"/>
  </si>
  <si>
    <t>해안손칼국수</t>
    <phoneticPr fontId="2" type="noConversion"/>
  </si>
  <si>
    <t>동정협조자 급식제공</t>
  </si>
  <si>
    <t>옥돌고개</t>
    <phoneticPr fontId="2" type="noConversion"/>
  </si>
  <si>
    <t>주민자치위원회선진시견학 격려금</t>
    <phoneticPr fontId="2" type="noConversion"/>
  </si>
  <si>
    <t>주민자치위원회장
김기철</t>
    <phoneticPr fontId="2" type="noConversion"/>
  </si>
  <si>
    <t>당진소방서 의용소방대 소방경연기술대회 격려금</t>
    <phoneticPr fontId="2" type="noConversion"/>
  </si>
  <si>
    <t>당진의용소방대장
이정선</t>
    <phoneticPr fontId="2" type="noConversion"/>
  </si>
  <si>
    <t>대호지면</t>
    <phoneticPr fontId="2" type="noConversion"/>
  </si>
  <si>
    <t>면정협조자 급식 제공</t>
  </si>
  <si>
    <t>민원 접대용 음료 구입</t>
  </si>
  <si>
    <t>153할인마트</t>
    <phoneticPr fontId="2" type="noConversion"/>
  </si>
  <si>
    <t>면정협조자 오찬 제공</t>
  </si>
  <si>
    <t>이화곱창</t>
    <phoneticPr fontId="2" type="noConversion"/>
  </si>
  <si>
    <t>의용소방대 소방기술경연대회 격려금</t>
  </si>
  <si>
    <t>대호지면의용소방대</t>
    <phoneticPr fontId="2" type="noConversion"/>
  </si>
  <si>
    <t>기관 단체장 및 언론인과의 면정 발전협의회 오찬</t>
    <phoneticPr fontId="2" type="noConversion"/>
  </si>
  <si>
    <t>황토방보신정</t>
    <phoneticPr fontId="2" type="noConversion"/>
  </si>
  <si>
    <t>당진시자율방범연합대 정미면지대 격려금</t>
    <phoneticPr fontId="2" type="noConversion"/>
  </si>
  <si>
    <t>당진시자율방범연합대 정미면지대</t>
    <phoneticPr fontId="2" type="noConversion"/>
  </si>
  <si>
    <t>청춘</t>
    <phoneticPr fontId="2" type="noConversion"/>
  </si>
  <si>
    <t>민원인 접대용 음료 구입</t>
    <phoneticPr fontId="2" type="noConversion"/>
  </si>
  <si>
    <t>광동제약 부흥상사</t>
    <phoneticPr fontId="2" type="noConversion"/>
  </si>
  <si>
    <t>풍년회관</t>
    <phoneticPr fontId="2" type="noConversion"/>
  </si>
  <si>
    <t>주민자치위원회 격려금</t>
    <phoneticPr fontId="2" type="noConversion"/>
  </si>
  <si>
    <t>정미면 주민자치위원회</t>
    <phoneticPr fontId="2" type="noConversion"/>
  </si>
  <si>
    <t>당진소방서 정미면전담의용소방대 격려금</t>
    <phoneticPr fontId="2" type="noConversion"/>
  </si>
  <si>
    <t>당진소방서 정미면전담의용소방대</t>
    <phoneticPr fontId="2" type="noConversion"/>
  </si>
  <si>
    <t>예당비빔국수</t>
  </si>
  <si>
    <t>등대식당</t>
  </si>
  <si>
    <t>당진시장애인복지관</t>
  </si>
  <si>
    <t>청하본점</t>
  </si>
  <si>
    <t>김가면옥</t>
  </si>
  <si>
    <t>등대</t>
  </si>
  <si>
    <t>주민자치위원 간담회</t>
  </si>
  <si>
    <t>연안식당 당진시청점</t>
  </si>
  <si>
    <t>민영이네포장마차</t>
  </si>
  <si>
    <t>주민자치위원 간담 비용</t>
  </si>
  <si>
    <t>무수동돌삽겹살</t>
  </si>
  <si>
    <t>뚝심</t>
  </si>
  <si>
    <t>장춘식당</t>
  </si>
  <si>
    <t>항아리칼국수</t>
  </si>
  <si>
    <t>인사팀 직원 격려</t>
    <phoneticPr fontId="2" type="noConversion"/>
  </si>
  <si>
    <t>아미식당</t>
    <phoneticPr fontId="2" type="noConversion"/>
  </si>
  <si>
    <t>게눈 감추듯</t>
    <phoneticPr fontId="2" type="noConversion"/>
  </si>
  <si>
    <t>수행비서진 만찬</t>
    <phoneticPr fontId="2" type="noConversion"/>
  </si>
  <si>
    <t>사회복지과 직원 간담</t>
    <phoneticPr fontId="2" type="noConversion"/>
  </si>
  <si>
    <t>부시장, 국장 등 간부공무원 격려</t>
    <phoneticPr fontId="2" type="noConversion"/>
  </si>
  <si>
    <t>읍면동장 격려</t>
    <phoneticPr fontId="2" type="noConversion"/>
  </si>
  <si>
    <t>남매가든</t>
    <phoneticPr fontId="2" type="noConversion"/>
  </si>
  <si>
    <t>화이트데이 부속실 직원 격려품 구입</t>
    <phoneticPr fontId="2" type="noConversion"/>
  </si>
  <si>
    <t>파리바게뜨</t>
    <phoneticPr fontId="2" type="noConversion"/>
  </si>
  <si>
    <t>평생학습체육과 과장 및 팀장 간담</t>
    <phoneticPr fontId="2" type="noConversion"/>
  </si>
  <si>
    <t>맛찬들왕소금구이</t>
    <phoneticPr fontId="2" type="noConversion"/>
  </si>
  <si>
    <t>부곡공단 침하관련 긴급회의 참석 간부공무원 간담</t>
    <phoneticPr fontId="2" type="noConversion"/>
  </si>
  <si>
    <t>모두랑분식점</t>
    <phoneticPr fontId="2" type="noConversion"/>
  </si>
  <si>
    <t>지속가능발전담당관 직원 격려</t>
    <phoneticPr fontId="2" type="noConversion"/>
  </si>
  <si>
    <t>자치행정국 간부 격려</t>
    <phoneticPr fontId="2" type="noConversion"/>
  </si>
  <si>
    <t>기업지원과 직원 격려</t>
    <phoneticPr fontId="2" type="noConversion"/>
  </si>
  <si>
    <t>3.1절 100주년 기념행사 관련 광복회원과의 간담</t>
    <phoneticPr fontId="2" type="noConversion"/>
  </si>
  <si>
    <t>장애인 재활사업 간담회 관계자 간담</t>
    <phoneticPr fontId="2" type="noConversion"/>
  </si>
  <si>
    <t>석문산단 골프장&amp;리조트 건립 관련 관계자 간담</t>
    <phoneticPr fontId="2" type="noConversion"/>
  </si>
  <si>
    <t>정부예산 확보 국회의원과의 간담</t>
    <phoneticPr fontId="2" type="noConversion"/>
  </si>
  <si>
    <t>연두순방 현장방문 관련 석문기관단체장 간담</t>
    <phoneticPr fontId="2" type="noConversion"/>
  </si>
  <si>
    <t>중앙부처 시정협조자 지역특산품 홍보</t>
    <phoneticPr fontId="2" type="noConversion"/>
  </si>
  <si>
    <t>면천두견주,선일호</t>
    <phoneticPr fontId="2" type="noConversion"/>
  </si>
  <si>
    <t>경찰서 간부와의 현안 간담</t>
    <phoneticPr fontId="2" type="noConversion"/>
  </si>
  <si>
    <t>환경대청결활동 관련 미화원 격려</t>
    <phoneticPr fontId="2" type="noConversion"/>
  </si>
  <si>
    <t>전주명가콩나물국밥</t>
    <phoneticPr fontId="2" type="noConversion"/>
  </si>
  <si>
    <t>읍면동 주민자치위원장과의 현안간담</t>
    <phoneticPr fontId="2" type="noConversion"/>
  </si>
  <si>
    <t>유관기관 실무자 격려</t>
    <phoneticPr fontId="2" type="noConversion"/>
  </si>
  <si>
    <t>팔팔아구</t>
    <phoneticPr fontId="2" type="noConversion"/>
  </si>
  <si>
    <t>천주교복합예술공원 조성사업 관계자 간담</t>
    <phoneticPr fontId="2" type="noConversion"/>
  </si>
  <si>
    <t>통합방위협의회 간담</t>
    <phoneticPr fontId="2" type="noConversion"/>
  </si>
  <si>
    <t>환경운동연합 회원과의 현안 간담</t>
    <phoneticPr fontId="2" type="noConversion"/>
  </si>
  <si>
    <t>싱싱횟집</t>
    <phoneticPr fontId="2" type="noConversion"/>
  </si>
  <si>
    <t>보훈단체 임원 격려</t>
    <phoneticPr fontId="2" type="noConversion"/>
  </si>
  <si>
    <t>재인읍면회장과의 현안 간담</t>
    <phoneticPr fontId="2" type="noConversion"/>
  </si>
  <si>
    <t>산수향</t>
    <phoneticPr fontId="2" type="noConversion"/>
  </si>
  <si>
    <t>치안협력 강화를 위한 기관장 간담</t>
    <phoneticPr fontId="2" type="noConversion"/>
  </si>
  <si>
    <t>일조시 방문단 환영 간담</t>
    <phoneticPr fontId="2" type="noConversion"/>
  </si>
  <si>
    <t>명예감사관 간담</t>
    <phoneticPr fontId="2" type="noConversion"/>
  </si>
  <si>
    <t>100주년 3.1운동 기념식 추진 관련부서 직원 격려</t>
    <phoneticPr fontId="2" type="noConversion"/>
  </si>
  <si>
    <t>소통협력새마을과 직원 격려</t>
    <phoneticPr fontId="2" type="noConversion"/>
  </si>
  <si>
    <t>직원 격려용 과일 구입</t>
    <phoneticPr fontId="2" type="noConversion"/>
  </si>
  <si>
    <t>동광청과</t>
    <phoneticPr fontId="2" type="noConversion"/>
  </si>
  <si>
    <t>재난복구 관련 직원 및 유관기관 간담 격려</t>
    <phoneticPr fontId="2" type="noConversion"/>
  </si>
  <si>
    <t>안전총괄과 직원 격려</t>
    <phoneticPr fontId="2" type="noConversion"/>
  </si>
  <si>
    <t>우래생고기</t>
    <phoneticPr fontId="2" type="noConversion"/>
  </si>
  <si>
    <t>수소산업 육성 관련 부서 직원 격려</t>
    <phoneticPr fontId="2" type="noConversion"/>
  </si>
  <si>
    <t>송악읍행정복지센터 직원 격려</t>
    <phoneticPr fontId="2" type="noConversion"/>
  </si>
  <si>
    <t>동우횟집</t>
    <phoneticPr fontId="2" type="noConversion"/>
  </si>
  <si>
    <t>현장 근무 직원 격려용 간식 구입</t>
    <phoneticPr fontId="2" type="noConversion"/>
  </si>
  <si>
    <t>아디스브라운</t>
    <phoneticPr fontId="2" type="noConversion"/>
  </si>
  <si>
    <t>교통사고 피해 직원 격려</t>
    <phoneticPr fontId="2" type="noConversion"/>
  </si>
  <si>
    <t>공무원 전국카통릭 피정대회 사전 준비 관련 직원 격려</t>
    <phoneticPr fontId="2" type="noConversion"/>
  </si>
  <si>
    <t>소들강문</t>
    <phoneticPr fontId="2" type="noConversion"/>
  </si>
  <si>
    <t>제1회 추경 예산편성 관련부서 직원 격려</t>
    <phoneticPr fontId="2" type="noConversion"/>
  </si>
  <si>
    <t>교통과 직원 격려</t>
    <phoneticPr fontId="2" type="noConversion"/>
  </si>
  <si>
    <t>현안사업장(학교급식센터) 관련부서 직원 격려</t>
    <phoneticPr fontId="2" type="noConversion"/>
  </si>
  <si>
    <t>지반침하 및 강품 피해지역 현장 방문에 따른 직원 격려</t>
    <phoneticPr fontId="2" type="noConversion"/>
  </si>
  <si>
    <t>평생학습체육과 직원 격려</t>
    <phoneticPr fontId="2" type="noConversion"/>
  </si>
  <si>
    <t>회계과 직원 격려</t>
    <phoneticPr fontId="2" type="noConversion"/>
  </si>
  <si>
    <t>알로하타이</t>
    <phoneticPr fontId="2" type="noConversion"/>
  </si>
  <si>
    <t>제71회 도민체전 전략분석 보고회 참석자 격려</t>
    <phoneticPr fontId="2" type="noConversion"/>
  </si>
  <si>
    <t>지역 언론인과의 간담 격려</t>
    <phoneticPr fontId="2" type="noConversion"/>
  </si>
  <si>
    <t>인접 지자체 직원 간담 격려</t>
    <phoneticPr fontId="2" type="noConversion"/>
  </si>
  <si>
    <t>예산결산검사 위원과의 간담 격려</t>
    <phoneticPr fontId="2" type="noConversion"/>
  </si>
  <si>
    <t>농축산분야 유관기관 간담 격려</t>
    <phoneticPr fontId="2" type="noConversion"/>
  </si>
  <si>
    <t>경로장애인과 팀장 격려</t>
    <phoneticPr fontId="2" type="noConversion"/>
  </si>
  <si>
    <t>여성가족과 직원 격려</t>
    <phoneticPr fontId="2" type="noConversion"/>
  </si>
  <si>
    <t>여성단체협의회 임원 간담</t>
    <phoneticPr fontId="2" type="noConversion"/>
  </si>
  <si>
    <t>충청남도 방문단(재난안전실) 간담</t>
    <phoneticPr fontId="2" type="noConversion"/>
  </si>
  <si>
    <t>보훈단체장 및 임원 간담</t>
    <phoneticPr fontId="2" type="noConversion"/>
  </si>
  <si>
    <t>2019.03.21.</t>
    <phoneticPr fontId="2" type="noConversion"/>
  </si>
  <si>
    <t>지속가능발전 업무관련 간담</t>
    <phoneticPr fontId="2" type="noConversion"/>
  </si>
  <si>
    <t>2019.03.22.</t>
    <phoneticPr fontId="2" type="noConversion"/>
  </si>
  <si>
    <t>2019.03.25.</t>
    <phoneticPr fontId="2" type="noConversion"/>
  </si>
  <si>
    <t>2019.03.29.</t>
    <phoneticPr fontId="2" type="noConversion"/>
  </si>
  <si>
    <t>2019.3.27.</t>
    <phoneticPr fontId="2" type="noConversion"/>
  </si>
  <si>
    <t>2019.3.5</t>
    <phoneticPr fontId="2" type="noConversion"/>
  </si>
  <si>
    <t>문화정책업무 추진 관련 관계자와의 간담</t>
    <phoneticPr fontId="2" type="noConversion"/>
  </si>
  <si>
    <t>소들곱창</t>
    <phoneticPr fontId="2" type="noConversion"/>
  </si>
  <si>
    <t>2019.3.16.</t>
    <phoneticPr fontId="2" type="noConversion"/>
  </si>
  <si>
    <t>전국 카톨릭 공직자 피정대회 전국 시군담당자 간담</t>
    <phoneticPr fontId="2" type="noConversion"/>
  </si>
  <si>
    <t>2019.3.20.</t>
    <phoneticPr fontId="2" type="noConversion"/>
  </si>
  <si>
    <t>황금어장</t>
    <phoneticPr fontId="2" type="noConversion"/>
  </si>
  <si>
    <t>문화적 도시재생사업추진 관계자와의 간담</t>
    <phoneticPr fontId="2" type="noConversion"/>
  </si>
  <si>
    <t>지환정육점</t>
    <phoneticPr fontId="2" type="noConversion"/>
  </si>
  <si>
    <t>우강</t>
  </si>
  <si>
    <t>면정협조자 간식제공</t>
    <phoneticPr fontId="2" type="noConversion"/>
  </si>
  <si>
    <t>우강농협하나로마트</t>
    <phoneticPr fontId="2" type="noConversion"/>
  </si>
  <si>
    <t>우강</t>
    <phoneticPr fontId="2" type="noConversion"/>
  </si>
  <si>
    <t>2019 의용소방대 기술경연대회 격려금</t>
    <phoneticPr fontId="2" type="noConversion"/>
  </si>
  <si>
    <t>면정협조자 격려금(농촌폐기물수거 운동)
이장단,새마을,소방대</t>
    <phoneticPr fontId="2" type="noConversion"/>
  </si>
  <si>
    <t>백석천 일원</t>
    <phoneticPr fontId="2" type="noConversion"/>
  </si>
  <si>
    <t>구항농협 한우다</t>
  </si>
  <si>
    <t>촌가네보신탕</t>
  </si>
  <si>
    <t>국비확보를 위한 관계자와의 간담 및 오찬</t>
    <phoneticPr fontId="2" type="noConversion"/>
  </si>
  <si>
    <t>성심손만두</t>
    <phoneticPr fontId="2" type="noConversion"/>
  </si>
  <si>
    <t>국비확보를 위한 사업설명회 음료 구입</t>
    <phoneticPr fontId="2" type="noConversion"/>
  </si>
  <si>
    <t>지속가능한 녹색철강도시 추진 실무협의회 다과 구입</t>
    <phoneticPr fontId="2" type="noConversion"/>
  </si>
  <si>
    <t>지속가능한 녹색철강도시 추진 실무 협의자 특산품 홍보</t>
    <phoneticPr fontId="2" type="noConversion"/>
  </si>
  <si>
    <t>일자리정책 논의를 위한 관계자와의 간담</t>
    <phoneticPr fontId="2" type="noConversion"/>
  </si>
  <si>
    <t>고덕갈비</t>
    <phoneticPr fontId="2" type="noConversion"/>
  </si>
  <si>
    <t>기업유치 활성화 방안 논의를 위한 관계자와의 간담</t>
    <phoneticPr fontId="2" type="noConversion"/>
  </si>
  <si>
    <t>전주식당</t>
    <phoneticPr fontId="2" type="noConversion"/>
  </si>
  <si>
    <t>신재생에너지 활성화 방안 논의를 위한 관계자와의 간담</t>
    <phoneticPr fontId="2" type="noConversion"/>
  </si>
  <si>
    <t>유치회관</t>
    <phoneticPr fontId="2" type="noConversion"/>
  </si>
  <si>
    <t>지역현안 및 동향 파악을 위한 언론인과의 간담</t>
    <phoneticPr fontId="2" type="noConversion"/>
  </si>
  <si>
    <t>아미일식</t>
    <phoneticPr fontId="2" type="noConversion"/>
  </si>
  <si>
    <t>카드</t>
    <phoneticPr fontId="2" type="noConversion"/>
  </si>
  <si>
    <t>시정업무를 위한 현안 및 시책추진방향 논의를 위한 간담</t>
    <phoneticPr fontId="2" type="noConversion"/>
  </si>
  <si>
    <t>은계</t>
    <phoneticPr fontId="2" type="noConversion"/>
  </si>
  <si>
    <t>당진시 취업유치 및 일자리경제 활성화를 위한 관계자와의 간담</t>
    <phoneticPr fontId="2" type="noConversion"/>
  </si>
  <si>
    <t>숲향기</t>
    <phoneticPr fontId="2" type="noConversion"/>
  </si>
  <si>
    <t>노사업무 활성화 방안 논의를 위한 관계자와의 간담</t>
    <phoneticPr fontId="2" type="noConversion"/>
  </si>
  <si>
    <t>삼대째손두부</t>
    <phoneticPr fontId="2" type="noConversion"/>
  </si>
  <si>
    <t>노사민정 협의회 현안 및 추진방향 논의를 위한 간담</t>
    <phoneticPr fontId="2" type="noConversion"/>
  </si>
  <si>
    <t>대박식당</t>
    <phoneticPr fontId="2" type="noConversion"/>
  </si>
  <si>
    <t>지역현안 및 해결방안 논의를 위한 간담</t>
    <phoneticPr fontId="2" type="noConversion"/>
  </si>
  <si>
    <t>옹기촌</t>
    <phoneticPr fontId="2" type="noConversion"/>
  </si>
  <si>
    <t>발전소 주변지역 사업 현안 논의를 위한 간담</t>
    <phoneticPr fontId="2" type="noConversion"/>
  </si>
  <si>
    <t>나리네</t>
    <phoneticPr fontId="2" type="noConversion"/>
  </si>
  <si>
    <t>교통업무 추진을 위한 관계자와의 간담비</t>
    <phoneticPr fontId="2" type="noConversion"/>
  </si>
  <si>
    <t>홍대 개미(세종)</t>
    <phoneticPr fontId="2" type="noConversion"/>
  </si>
  <si>
    <t>제주복집</t>
    <phoneticPr fontId="2" type="noConversion"/>
  </si>
  <si>
    <t>민영이네포장마차</t>
    <phoneticPr fontId="2" type="noConversion"/>
  </si>
  <si>
    <t>평생학습체육과</t>
  </si>
  <si>
    <t>평생학습 관계자 만찬</t>
    <phoneticPr fontId="2" type="noConversion"/>
  </si>
  <si>
    <t>강령구이전문</t>
    <phoneticPr fontId="2" type="noConversion"/>
  </si>
  <si>
    <t>당진3동 노인회분회 한마음대회 격려금</t>
  </si>
  <si>
    <r>
      <t>당진</t>
    </r>
    <r>
      <rPr>
        <sz val="12"/>
        <color rgb="FF000000"/>
        <rFont val="굴림"/>
        <family val="3"/>
        <charset val="129"/>
      </rPr>
      <t>3</t>
    </r>
    <r>
      <rPr>
        <sz val="12"/>
        <color rgb="FF000000"/>
        <rFont val="맑은 고딕"/>
        <family val="3"/>
        <charset val="129"/>
        <scheme val="minor"/>
      </rPr>
      <t>동 노인회분회장 한백흥</t>
    </r>
  </si>
  <si>
    <t>제8회 당진시 의용소방대연합회 소방기술경연대회 격려금 지급</t>
  </si>
  <si>
    <t>당진의용소방대장 이정선</t>
  </si>
  <si>
    <t>동정 협조자 급식 제공 및 지급</t>
  </si>
  <si>
    <t>동정 협조자 급식제공 및 지급</t>
  </si>
  <si>
    <t>이가칡냉면</t>
    <phoneticPr fontId="2" type="noConversion"/>
  </si>
  <si>
    <t>농업기술센터장</t>
  </si>
  <si>
    <t>기관운영 협조자 만찬 제공</t>
    <phoneticPr fontId="2" type="noConversion"/>
  </si>
  <si>
    <t>우설연</t>
    <phoneticPr fontId="2" type="noConversion"/>
  </si>
  <si>
    <t>아미여울영농조합법인</t>
    <phoneticPr fontId="2" type="noConversion"/>
  </si>
  <si>
    <t>시책추진 협조자 음료 구입</t>
    <phoneticPr fontId="2" type="noConversion"/>
  </si>
  <si>
    <t>미니스톱 당진대덕점</t>
    <phoneticPr fontId="2" type="noConversion"/>
  </si>
  <si>
    <t>시책추진 협조자 만찬 제공</t>
    <phoneticPr fontId="2" type="noConversion"/>
  </si>
  <si>
    <t>오가네곱창</t>
    <phoneticPr fontId="2" type="noConversion"/>
  </si>
  <si>
    <t>우래생고기</t>
    <phoneticPr fontId="2" type="noConversion"/>
  </si>
  <si>
    <t>4월 집행액</t>
    <phoneticPr fontId="2" type="noConversion"/>
  </si>
  <si>
    <t>4월까지 집행액 누계</t>
    <phoneticPr fontId="2" type="noConversion"/>
  </si>
  <si>
    <t>고덕갈비</t>
    <phoneticPr fontId="2" type="noConversion"/>
  </si>
  <si>
    <t>길목</t>
    <phoneticPr fontId="2" type="noConversion"/>
  </si>
  <si>
    <t>209-04-11</t>
    <phoneticPr fontId="2" type="noConversion"/>
  </si>
  <si>
    <t>당진종합상사</t>
    <phoneticPr fontId="2" type="noConversion"/>
  </si>
  <si>
    <t>201-04-29</t>
    <phoneticPr fontId="2" type="noConversion"/>
  </si>
  <si>
    <t>당진시청(구내식당)</t>
    <phoneticPr fontId="2" type="noConversion"/>
  </si>
  <si>
    <t>1분기 청렴식권 사용대금</t>
    <phoneticPr fontId="2" type="noConversion"/>
  </si>
  <si>
    <t>감사법무담당관 업무추진을 위한 사무실 차류 구입</t>
    <phoneticPr fontId="2" type="noConversion"/>
  </si>
  <si>
    <t>상반기 명예감사관 간담회 후 오찬</t>
    <phoneticPr fontId="2" type="noConversion"/>
  </si>
  <si>
    <t>우강면 종합감사 추진 협조자 격려</t>
    <phoneticPr fontId="2" type="noConversion"/>
  </si>
  <si>
    <t>산골옻닭</t>
    <phoneticPr fontId="2" type="noConversion"/>
  </si>
  <si>
    <t>쉼터가든</t>
    <phoneticPr fontId="2" type="noConversion"/>
  </si>
  <si>
    <t>2019년 제1회 추가경정예산 업무협조 유관기관 간식제공</t>
    <phoneticPr fontId="2" type="noConversion"/>
  </si>
  <si>
    <t>투썸플레이스</t>
    <phoneticPr fontId="2" type="noConversion"/>
  </si>
  <si>
    <t>보건업무추진 위한 시의회의원 및 직원 간담회 만찬제공</t>
    <phoneticPr fontId="2" type="noConversion"/>
  </si>
  <si>
    <t>마래성황제해신탕</t>
    <phoneticPr fontId="2" type="noConversion"/>
  </si>
  <si>
    <t xml:space="preserve">제71회 충남도민체전 종합우승위한 선수단 격려금 </t>
    <phoneticPr fontId="2" type="noConversion"/>
  </si>
  <si>
    <t>족구협회</t>
    <phoneticPr fontId="2" type="noConversion"/>
  </si>
  <si>
    <t>지역사회 재활사업 우수기관 벤치마킹 특산품 제공</t>
    <phoneticPr fontId="2" type="noConversion"/>
  </si>
  <si>
    <t>2019.04.02</t>
    <phoneticPr fontId="2" type="noConversion"/>
  </si>
  <si>
    <t>쉼터가든</t>
    <phoneticPr fontId="2" type="noConversion"/>
  </si>
  <si>
    <t>2019.04.23</t>
    <phoneticPr fontId="2" type="noConversion"/>
  </si>
  <si>
    <t>민영이네식당</t>
    <phoneticPr fontId="2" type="noConversion"/>
  </si>
  <si>
    <t>2019.04.19</t>
    <phoneticPr fontId="2" type="noConversion"/>
  </si>
  <si>
    <t xml:space="preserve">제71회 충남도민체전 선수단 격려금 </t>
    <phoneticPr fontId="2" type="noConversion"/>
  </si>
  <si>
    <t>토지행정업무 수행관련자와 당면사항 협의 후 만찬</t>
    <phoneticPr fontId="2" type="noConversion"/>
  </si>
  <si>
    <t>돌산가든</t>
    <phoneticPr fontId="2" type="noConversion"/>
  </si>
  <si>
    <t>태균네</t>
    <phoneticPr fontId="2" type="noConversion"/>
  </si>
  <si>
    <t>내방 민원인용 음료수 구입</t>
    <phoneticPr fontId="2" type="noConversion"/>
  </si>
  <si>
    <t>충남당진지역자활센터</t>
    <phoneticPr fontId="2" type="noConversion"/>
  </si>
  <si>
    <t>당진항 현안업무 추진관련 간담</t>
    <phoneticPr fontId="2" type="noConversion"/>
  </si>
  <si>
    <t>민영이네횟집</t>
    <phoneticPr fontId="2" type="noConversion"/>
  </si>
  <si>
    <t>불법어업 합동 단속 관계자와의 관담</t>
    <phoneticPr fontId="2" type="noConversion"/>
  </si>
  <si>
    <t>수정횟집</t>
    <phoneticPr fontId="2" type="noConversion"/>
  </si>
  <si>
    <t>당진항만관광공사 발전방향 검토 간담</t>
    <phoneticPr fontId="2" type="noConversion"/>
  </si>
  <si>
    <t>버그네횟집</t>
    <phoneticPr fontId="2" type="noConversion"/>
  </si>
  <si>
    <t>내방객 제공용 음료 구입</t>
    <phoneticPr fontId="2" type="noConversion"/>
  </si>
  <si>
    <t xml:space="preserve"> 농촌지도사업 협안업무 협의회 급식</t>
  </si>
  <si>
    <t>해뜨는마을</t>
    <phoneticPr fontId="2" type="noConversion"/>
  </si>
  <si>
    <t>농촌지도전문인력교육(1차) 참석직원 격려</t>
    <phoneticPr fontId="2" type="noConversion"/>
  </si>
  <si>
    <t>대곡산촌마을영농조합법인</t>
    <phoneticPr fontId="2" type="noConversion"/>
  </si>
  <si>
    <t>당진시기자협회 간담회 급식</t>
    <phoneticPr fontId="2" type="noConversion"/>
  </si>
  <si>
    <t>차리인동네</t>
    <phoneticPr fontId="2" type="noConversion"/>
  </si>
  <si>
    <t>농촌지도전문인력교육(2차) 참석직원 격려</t>
  </si>
  <si>
    <t>산중에</t>
    <phoneticPr fontId="2" type="noConversion"/>
  </si>
  <si>
    <t>읍정협조자 급식 제공</t>
    <phoneticPr fontId="2" type="noConversion"/>
  </si>
  <si>
    <t>착한장어왕돼지갈비</t>
    <phoneticPr fontId="2" type="noConversion"/>
  </si>
  <si>
    <t>소속직원 사기진작을 위한 오찬 제공</t>
    <phoneticPr fontId="2" type="noConversion"/>
  </si>
  <si>
    <t>4.3.</t>
    <phoneticPr fontId="2" type="noConversion"/>
  </si>
  <si>
    <t>카페테리아</t>
    <phoneticPr fontId="2" type="noConversion"/>
  </si>
  <si>
    <t>생활개선회 격려금 지급</t>
    <phoneticPr fontId="2" type="noConversion"/>
  </si>
  <si>
    <t>생활개선회 회장 김은경</t>
    <phoneticPr fontId="2" type="noConversion"/>
  </si>
  <si>
    <t>노인회분회 격려금 지급</t>
    <phoneticPr fontId="2" type="noConversion"/>
  </si>
  <si>
    <t>노인회분회장 권병호</t>
    <phoneticPr fontId="2" type="noConversion"/>
  </si>
  <si>
    <t>민원인 접대용 음료 구입</t>
    <phoneticPr fontId="2" type="noConversion"/>
  </si>
  <si>
    <t>광동제약</t>
    <phoneticPr fontId="2" type="noConversion"/>
  </si>
  <si>
    <t>여성가족과</t>
    <phoneticPr fontId="2" type="noConversion"/>
  </si>
  <si>
    <t>국공립어린이집 관계자와의 간담 중식비</t>
    <phoneticPr fontId="2" type="noConversion"/>
  </si>
  <si>
    <t>솔향</t>
    <phoneticPr fontId="2" type="noConversion"/>
  </si>
  <si>
    <t>제71회 충남도민체전 결연선수단 격려물품(햄버거세트) 구입</t>
    <phoneticPr fontId="2" type="noConversion"/>
  </si>
  <si>
    <t>버거킹당진읍내점</t>
    <phoneticPr fontId="2" type="noConversion"/>
  </si>
  <si>
    <t>면정협조자 급식 제공</t>
    <phoneticPr fontId="2" type="noConversion"/>
  </si>
  <si>
    <t>충남도민체전 관련 탁구선수단 격려금 지급</t>
    <phoneticPr fontId="2" type="noConversion"/>
  </si>
  <si>
    <t>당진국민체육센터</t>
    <phoneticPr fontId="2" type="noConversion"/>
  </si>
  <si>
    <t>4. 30.</t>
    <phoneticPr fontId="2" type="noConversion"/>
  </si>
  <si>
    <t>개발행위허가 관련 도시계획위원회 위원 협의</t>
    <phoneticPr fontId="2" type="noConversion"/>
  </si>
  <si>
    <t>계룡스파텔</t>
    <phoneticPr fontId="2" type="noConversion"/>
  </si>
  <si>
    <t>2019.4.1.</t>
    <phoneticPr fontId="2" type="noConversion"/>
  </si>
  <si>
    <t>고대면 재향군인회 격려</t>
    <phoneticPr fontId="2" type="noConversion"/>
  </si>
  <si>
    <t>고대면 이장협의회 격려</t>
    <phoneticPr fontId="2" type="noConversion"/>
  </si>
  <si>
    <t>2019.4.11.</t>
    <phoneticPr fontId="2" type="noConversion"/>
  </si>
  <si>
    <t>고대면 축산계 격려</t>
    <phoneticPr fontId="2" type="noConversion"/>
  </si>
  <si>
    <t>2019.4.24.</t>
    <phoneticPr fontId="2" type="noConversion"/>
  </si>
  <si>
    <t>내방객용 음료 구입</t>
    <phoneticPr fontId="2" type="noConversion"/>
  </si>
  <si>
    <t>장항유통</t>
    <phoneticPr fontId="2" type="noConversion"/>
  </si>
  <si>
    <t>산불진화대원 격려 간식구입</t>
    <phoneticPr fontId="2" type="noConversion"/>
  </si>
  <si>
    <t>파리바게트, 당진농협 하나로마트</t>
    <phoneticPr fontId="2" type="noConversion"/>
  </si>
  <si>
    <t>업무관계자 협의</t>
    <phoneticPr fontId="2" type="noConversion"/>
  </si>
  <si>
    <t>면천추어탕</t>
    <phoneticPr fontId="2" type="noConversion"/>
  </si>
  <si>
    <t>황토방보신정</t>
    <phoneticPr fontId="2" type="noConversion"/>
  </si>
  <si>
    <t>2019.04.12</t>
    <phoneticPr fontId="2" type="noConversion"/>
  </si>
  <si>
    <t>축산환경 관련 유관부서 업무협의</t>
    <phoneticPr fontId="2" type="noConversion"/>
  </si>
  <si>
    <t>해나루한돈</t>
    <phoneticPr fontId="2" type="noConversion"/>
  </si>
  <si>
    <t>2019.04.11</t>
    <phoneticPr fontId="2" type="noConversion"/>
  </si>
  <si>
    <t>축산업무추진 유관단체 업무협의</t>
    <phoneticPr fontId="2" type="noConversion"/>
  </si>
  <si>
    <t>가축방역업무 추진 관련 업무협의</t>
    <phoneticPr fontId="2" type="noConversion"/>
  </si>
  <si>
    <t>깜상삼식이네횟집</t>
    <phoneticPr fontId="2" type="noConversion"/>
  </si>
  <si>
    <t>내방민원인 등 제공 음료수 구입</t>
    <phoneticPr fontId="2" type="noConversion"/>
  </si>
  <si>
    <t>2019.4.18.</t>
    <phoneticPr fontId="2" type="noConversion"/>
  </si>
  <si>
    <t>도로업무 추진 도 관계자 지역특산품 홍보</t>
    <phoneticPr fontId="2" type="noConversion"/>
  </si>
  <si>
    <t>2019.4.25.</t>
    <phoneticPr fontId="2" type="noConversion"/>
  </si>
  <si>
    <t>제6회 신평면 한마음 걷기대회 격려금</t>
    <phoneticPr fontId="2" type="noConversion"/>
  </si>
  <si>
    <t>지속가능발전 업무 관련 간담</t>
    <phoneticPr fontId="2" type="noConversion"/>
  </si>
  <si>
    <t>큰집원조추어탕</t>
    <phoneticPr fontId="2" type="noConversion"/>
  </si>
  <si>
    <t>옹기촌</t>
    <phoneticPr fontId="2" type="noConversion"/>
  </si>
  <si>
    <t>장춘식당</t>
    <phoneticPr fontId="2" type="noConversion"/>
  </si>
  <si>
    <t>김씨네부대찌개</t>
    <phoneticPr fontId="2" type="noConversion"/>
  </si>
  <si>
    <t>홍익전통육개장</t>
    <phoneticPr fontId="2" type="noConversion"/>
  </si>
  <si>
    <t>정민복집</t>
    <phoneticPr fontId="2" type="noConversion"/>
  </si>
  <si>
    <t>지속가능발전 업무 협조자 특산품 홍보</t>
    <phoneticPr fontId="2" type="noConversion"/>
  </si>
  <si>
    <t>충남당진지역자활센터</t>
    <phoneticPr fontId="2" type="noConversion"/>
  </si>
  <si>
    <t>4.  8.</t>
    <phoneticPr fontId="2" type="noConversion"/>
  </si>
  <si>
    <t>자연소리당진한우</t>
    <phoneticPr fontId="2" type="noConversion"/>
  </si>
  <si>
    <t>4. 15.</t>
    <phoneticPr fontId="2" type="noConversion"/>
  </si>
  <si>
    <t xml:space="preserve"> 동정 협조자 급식 제공</t>
    <phoneticPr fontId="2" type="noConversion"/>
  </si>
  <si>
    <t>태봉칡냉면한우전문점</t>
    <phoneticPr fontId="2" type="noConversion"/>
  </si>
  <si>
    <t>동정업무 관련 간담회 급식</t>
    <phoneticPr fontId="2" type="noConversion"/>
  </si>
  <si>
    <t>공원식당</t>
    <phoneticPr fontId="2" type="noConversion"/>
  </si>
  <si>
    <t>2019 새마을협의회 선진지 견학</t>
    <phoneticPr fontId="2" type="noConversion"/>
  </si>
  <si>
    <t>폐건전지 분리배출 협약식</t>
    <phoneticPr fontId="2" type="noConversion"/>
  </si>
  <si>
    <t>향아식당</t>
    <phoneticPr fontId="2" type="noConversion"/>
  </si>
  <si>
    <t>지역사회보장협의체 임원 간담회 후 석식</t>
    <phoneticPr fontId="2" type="noConversion"/>
  </si>
  <si>
    <t>체육업무 관계자 간담회</t>
    <phoneticPr fontId="2" type="noConversion"/>
  </si>
  <si>
    <t>체육업무 관계자 저녁식사</t>
    <phoneticPr fontId="2" type="noConversion"/>
  </si>
  <si>
    <t>체육업무 협조자 저녁식사</t>
    <phoneticPr fontId="2" type="noConversion"/>
  </si>
  <si>
    <t>선창횟집</t>
    <phoneticPr fontId="2" type="noConversion"/>
  </si>
  <si>
    <t>시정협조자와 오찬</t>
    <phoneticPr fontId="2" type="noConversion"/>
  </si>
  <si>
    <t>재정협조자와 만찬</t>
    <phoneticPr fontId="2" type="noConversion"/>
  </si>
  <si>
    <t>재정협조자와 간담</t>
    <phoneticPr fontId="2" type="noConversion"/>
  </si>
  <si>
    <t>향토</t>
    <phoneticPr fontId="2" type="noConversion"/>
  </si>
  <si>
    <t>재정협조자와 오찬</t>
    <phoneticPr fontId="2" type="noConversion"/>
  </si>
  <si>
    <t>화돌농장</t>
    <phoneticPr fontId="2" type="noConversion"/>
  </si>
  <si>
    <t>지환한우전문전육식당</t>
    <phoneticPr fontId="2" type="noConversion"/>
  </si>
  <si>
    <t>홍보용 특산물 구입</t>
    <phoneticPr fontId="2" type="noConversion"/>
  </si>
  <si>
    <t>한양호횟집</t>
    <phoneticPr fontId="2" type="noConversion"/>
  </si>
  <si>
    <t>곤드레말</t>
    <phoneticPr fontId="2" type="noConversion"/>
  </si>
  <si>
    <t>마구로 정</t>
    <phoneticPr fontId="2" type="noConversion"/>
  </si>
  <si>
    <t>성과평가위원회 개최 관련 오찬</t>
    <phoneticPr fontId="2" type="noConversion"/>
  </si>
  <si>
    <t>경로장애인과</t>
  </si>
  <si>
    <t>노인복지 관련자와의 간담</t>
    <phoneticPr fontId="2" type="noConversion"/>
  </si>
  <si>
    <t>제71회 충남도민체전 결연선수단 격려물품 구입</t>
    <phoneticPr fontId="2" type="noConversion"/>
  </si>
  <si>
    <t>안다미로</t>
    <phoneticPr fontId="2" type="noConversion"/>
  </si>
  <si>
    <t>2019.4.4.</t>
    <phoneticPr fontId="2" type="noConversion"/>
  </si>
  <si>
    <t>면정협조자 간담 및 오찬</t>
    <phoneticPr fontId="2" type="noConversion"/>
  </si>
  <si>
    <t>2019.4.6.</t>
    <phoneticPr fontId="2" type="noConversion"/>
  </si>
  <si>
    <t>제8회 당진시장기 바둑대회 격려금</t>
    <phoneticPr fontId="2" type="noConversion"/>
  </si>
  <si>
    <t>바둑협회장 박태식</t>
    <phoneticPr fontId="2" type="noConversion"/>
  </si>
  <si>
    <t>2019 노인대학 선진지 견학 격려금</t>
    <phoneticPr fontId="2" type="noConversion"/>
  </si>
  <si>
    <t>우강 노인대학</t>
    <phoneticPr fontId="2" type="noConversion"/>
  </si>
  <si>
    <t>주민자치 선진지 견학 간식</t>
    <phoneticPr fontId="2" type="noConversion"/>
  </si>
  <si>
    <t>시장닭집</t>
    <phoneticPr fontId="2" type="noConversion"/>
  </si>
  <si>
    <t>손님접대용 음료수</t>
    <phoneticPr fontId="2" type="noConversion"/>
  </si>
  <si>
    <t>제71회 충남도민체전 씨름선수단 격려금</t>
    <phoneticPr fontId="2" type="noConversion"/>
  </si>
  <si>
    <t>도민체전 씨름선수단</t>
    <phoneticPr fontId="2" type="noConversion"/>
  </si>
  <si>
    <t>제11회 재인천충남도민 체육대회 격려금</t>
    <phoneticPr fontId="2" type="noConversion"/>
  </si>
  <si>
    <t>재인 우강면민회</t>
    <phoneticPr fontId="2" type="noConversion"/>
  </si>
  <si>
    <t>시립합창단 운영 업무 추진을 위한 오찬 간담</t>
    <phoneticPr fontId="2" type="noConversion"/>
  </si>
  <si>
    <t>안전도시 현지시찰 참석자 오찬 제공</t>
  </si>
  <si>
    <t>신선설농탕</t>
    <phoneticPr fontId="2" type="noConversion"/>
  </si>
  <si>
    <t>민방위 유관기관 오찬제공</t>
  </si>
  <si>
    <t>엘마노</t>
    <phoneticPr fontId="2" type="noConversion"/>
  </si>
  <si>
    <t>재난 피해조사 관계자 오찬 제공</t>
  </si>
  <si>
    <t>민방위 업무관계자 오찬제공</t>
  </si>
  <si>
    <t>2019.04.04</t>
    <phoneticPr fontId="2" type="noConversion"/>
  </si>
  <si>
    <t>도시재생관련 주민설명회 급식제공</t>
    <phoneticPr fontId="2" type="noConversion"/>
  </si>
  <si>
    <t>태화루</t>
    <phoneticPr fontId="2" type="noConversion"/>
  </si>
  <si>
    <t>2019.04.25</t>
    <phoneticPr fontId="2" type="noConversion"/>
  </si>
  <si>
    <t>도시계획간담회 급식제공</t>
    <phoneticPr fontId="2" type="noConversion"/>
  </si>
  <si>
    <t>다인쌈밥</t>
    <phoneticPr fontId="2" type="noConversion"/>
  </si>
  <si>
    <t>2019.4.29</t>
    <phoneticPr fontId="2" type="noConversion"/>
  </si>
  <si>
    <t>도시재생간담회 다과 구입</t>
    <phoneticPr fontId="2" type="noConversion"/>
  </si>
  <si>
    <t>시책추진 협조자 만찬 제공</t>
  </si>
  <si>
    <t>오가네곱창</t>
  </si>
  <si>
    <t>기관운영 협조자 만찬 제공</t>
  </si>
  <si>
    <t>차리인동네</t>
  </si>
  <si>
    <t>성미진회관</t>
  </si>
  <si>
    <t>보고싶다친구야</t>
  </si>
  <si>
    <t>하루가</t>
  </si>
  <si>
    <t>제71회 충남도민체전 선수단 격려금 지급</t>
  </si>
  <si>
    <t>기업유치 활성화 논의를 위한 관계자와의 간담</t>
    <phoneticPr fontId="2" type="noConversion"/>
  </si>
  <si>
    <t>미향</t>
    <phoneticPr fontId="2" type="noConversion"/>
  </si>
  <si>
    <t>카드</t>
    <phoneticPr fontId="2" type="noConversion"/>
  </si>
  <si>
    <t>시책</t>
    <phoneticPr fontId="2" type="noConversion"/>
  </si>
  <si>
    <t>시정현안 논의를 위한 관계자와의 간담</t>
    <phoneticPr fontId="2" type="noConversion"/>
  </si>
  <si>
    <t>무수동식당</t>
    <phoneticPr fontId="2" type="noConversion"/>
  </si>
  <si>
    <t>지역경제 활성화 논의를 위한 관계자와의 간담</t>
    <phoneticPr fontId="2" type="noConversion"/>
  </si>
  <si>
    <t>동아리동태찜탕</t>
    <phoneticPr fontId="2" type="noConversion"/>
  </si>
  <si>
    <t>기지시 줄다리기 행사진행 관련 관계자와의 간담</t>
    <phoneticPr fontId="2" type="noConversion"/>
  </si>
  <si>
    <t>송악민물매운탕</t>
    <phoneticPr fontId="2" type="noConversion"/>
  </si>
  <si>
    <t>일자리 업무 추진을 위한 관계자와의 간담</t>
    <phoneticPr fontId="2" type="noConversion"/>
  </si>
  <si>
    <t>큰집원조추어탕</t>
    <phoneticPr fontId="2" type="noConversion"/>
  </si>
  <si>
    <t>당진시 취업유치 및 일자리경제 활성화를 위한 관계자와의 간담</t>
    <phoneticPr fontId="2" type="noConversion"/>
  </si>
  <si>
    <t>청하식당</t>
    <phoneticPr fontId="2" type="noConversion"/>
  </si>
  <si>
    <t>기관</t>
    <phoneticPr fontId="2" type="noConversion"/>
  </si>
  <si>
    <t>신재생에너지 업무 추진 직원 격려</t>
    <phoneticPr fontId="2" type="noConversion"/>
  </si>
  <si>
    <t>수암산다슬기백숙전문점</t>
    <phoneticPr fontId="2" type="noConversion"/>
  </si>
  <si>
    <t>생태하천 복원사업 추진을 위한 간담</t>
    <phoneticPr fontId="2" type="noConversion"/>
  </si>
  <si>
    <t>제주복집</t>
    <phoneticPr fontId="2" type="noConversion"/>
  </si>
  <si>
    <t>제71회 충남도민체전 출전 선수단 격려</t>
    <phoneticPr fontId="2" type="noConversion"/>
  </si>
  <si>
    <t>당진시 족구대표팀</t>
    <phoneticPr fontId="2" type="noConversion"/>
  </si>
  <si>
    <t>제71회 충남도민체전 종합우승을 위한 선수단 격려금 지급 결의</t>
  </si>
  <si>
    <t>검도협회장</t>
    <phoneticPr fontId="2" type="noConversion"/>
  </si>
  <si>
    <t>동정협조자 급식 제공 및 지급</t>
  </si>
  <si>
    <t>이대열항아리갈비</t>
    <phoneticPr fontId="2" type="noConversion"/>
  </si>
  <si>
    <t>당진3동 통장협의회 선진지견학 격려금</t>
  </si>
  <si>
    <t>통장협의회장</t>
    <phoneticPr fontId="2" type="noConversion"/>
  </si>
  <si>
    <t>당진시장기 체육대회 격려금 지급</t>
  </si>
  <si>
    <t>게이트볼협회분회장</t>
    <phoneticPr fontId="2" type="noConversion"/>
  </si>
  <si>
    <t>만나식당</t>
    <phoneticPr fontId="2" type="noConversion"/>
  </si>
  <si>
    <t>공공건축사업 추진 관계자 간담회 식비</t>
    <phoneticPr fontId="2" type="noConversion"/>
  </si>
  <si>
    <t>두막숨두부</t>
    <phoneticPr fontId="2" type="noConversion"/>
  </si>
  <si>
    <t>건축정책업무 추진 관계자 간담회 식비</t>
    <phoneticPr fontId="2" type="noConversion"/>
  </si>
  <si>
    <t>해어름</t>
    <phoneticPr fontId="2" type="noConversion"/>
  </si>
  <si>
    <t>민원시책추진 협조자 급식비 지급</t>
    <phoneticPr fontId="2" type="noConversion"/>
  </si>
  <si>
    <t>닭치고</t>
    <phoneticPr fontId="2" type="noConversion"/>
  </si>
  <si>
    <t>2019.04.09</t>
    <phoneticPr fontId="2" type="noConversion"/>
  </si>
  <si>
    <t>농업기반시설 업무 추진 직원 석식</t>
    <phoneticPr fontId="2" type="noConversion"/>
  </si>
  <si>
    <t>건설도시국 업무 협의 및 오찬</t>
    <phoneticPr fontId="2" type="noConversion"/>
  </si>
  <si>
    <t>2019.04.15</t>
    <phoneticPr fontId="2" type="noConversion"/>
  </si>
  <si>
    <t>건설도시국 직원 격려 만찬</t>
    <phoneticPr fontId="2" type="noConversion"/>
  </si>
  <si>
    <t>2019.04.17</t>
    <phoneticPr fontId="2" type="noConversion"/>
  </si>
  <si>
    <t>건설도시국 업무 협조자 특산품 홍보</t>
    <phoneticPr fontId="2" type="noConversion"/>
  </si>
  <si>
    <t>미진수산</t>
    <phoneticPr fontId="2" type="noConversion"/>
  </si>
  <si>
    <t>2019.04.18</t>
    <phoneticPr fontId="2" type="noConversion"/>
  </si>
  <si>
    <t>도시개발 관련 업무 협의 및 만찬</t>
    <phoneticPr fontId="2" type="noConversion"/>
  </si>
  <si>
    <t>산내음식당</t>
    <phoneticPr fontId="2" type="noConversion"/>
  </si>
  <si>
    <t>2019.04.29</t>
    <phoneticPr fontId="2" type="noConversion"/>
  </si>
  <si>
    <t>하천관련 업무 협의 및 만찬</t>
    <phoneticPr fontId="2" type="noConversion"/>
  </si>
  <si>
    <t>난지섬 연도교 건설 관계자 오찬</t>
    <phoneticPr fontId="2" type="noConversion"/>
  </si>
  <si>
    <t>뚝방아지매</t>
    <phoneticPr fontId="2" type="noConversion"/>
  </si>
  <si>
    <t>건설과</t>
    <phoneticPr fontId="2" type="noConversion"/>
  </si>
  <si>
    <t>시책</t>
    <phoneticPr fontId="2" type="noConversion"/>
  </si>
  <si>
    <t>2019.04.12</t>
    <phoneticPr fontId="2" type="noConversion"/>
  </si>
  <si>
    <t>농촌중심지 활성화 관계자 오찬</t>
    <phoneticPr fontId="2" type="noConversion"/>
  </si>
  <si>
    <t>왕매실녹색농촌체험마을</t>
    <phoneticPr fontId="2" type="noConversion"/>
  </si>
  <si>
    <t>카드</t>
    <phoneticPr fontId="2" type="noConversion"/>
  </si>
  <si>
    <t>2019.04.23</t>
    <phoneticPr fontId="2" type="noConversion"/>
  </si>
  <si>
    <t>농어촌공사 업무 협의 및 석식</t>
    <phoneticPr fontId="2" type="noConversion"/>
  </si>
  <si>
    <t>예당비빔국수</t>
    <phoneticPr fontId="2" type="noConversion"/>
  </si>
  <si>
    <t>2019.04.25</t>
    <phoneticPr fontId="2" type="noConversion"/>
  </si>
  <si>
    <t>건설관련 업무 추진 관계자 특산품 홍보</t>
    <phoneticPr fontId="2" type="noConversion"/>
  </si>
  <si>
    <t>민속떡집</t>
    <phoneticPr fontId="2" type="noConversion"/>
  </si>
  <si>
    <t>건설업 관계자 업무 협의 및 오찬</t>
    <phoneticPr fontId="2" type="noConversion"/>
  </si>
  <si>
    <t>북경</t>
    <phoneticPr fontId="2" type="noConversion"/>
  </si>
  <si>
    <t>동보성</t>
  </si>
  <si>
    <t>털보장어</t>
  </si>
  <si>
    <t>쉼터가든</t>
  </si>
  <si>
    <t>한진포구선상활어</t>
  </si>
  <si>
    <t>삼포염소탕</t>
  </si>
  <si>
    <t>부연정</t>
  </si>
  <si>
    <t>박명숙면사랑</t>
  </si>
  <si>
    <t>주민자치위원 간담 간식비용</t>
  </si>
  <si>
    <t>황금어장</t>
  </si>
  <si>
    <t>시정홍보를 위한 간담회 비용</t>
  </si>
  <si>
    <t>홍보용 특산품(면천두견주) 구입</t>
  </si>
  <si>
    <t>(주)면천두견주</t>
  </si>
  <si>
    <t>농특산물 전달 홍보</t>
  </si>
  <si>
    <t>하나비</t>
  </si>
  <si>
    <t>홍익전통육개장</t>
  </si>
  <si>
    <t>새마을운동 관련자 간담 간식비용</t>
  </si>
  <si>
    <t>동아리동태찜탕</t>
  </si>
  <si>
    <t>벤치마킹 방문단체 홍보용 특산품(면천 두견주) 구입비 지급</t>
  </si>
  <si>
    <t>당진농협계성지점 하나로마트</t>
  </si>
  <si>
    <t>유관기관방문 업무추진 기념품 구입</t>
    <phoneticPr fontId="2" type="noConversion"/>
  </si>
  <si>
    <t>신평농협 로컬푸드장터</t>
    <phoneticPr fontId="2" type="noConversion"/>
  </si>
  <si>
    <t>당진냉면갈비</t>
    <phoneticPr fontId="2" type="noConversion"/>
  </si>
  <si>
    <t>의정발전을 위한 의정협조자와의 간담</t>
    <phoneticPr fontId="2" type="noConversion"/>
  </si>
  <si>
    <t>임시회등 현안사항 논의를 위한 의원 및 직원과의 간담</t>
    <phoneticPr fontId="2" type="noConversion"/>
  </si>
  <si>
    <t>경덕막국수</t>
    <phoneticPr fontId="2" type="noConversion"/>
  </si>
  <si>
    <t>여성새로일하기센터 교육훈련 개강식 후 경제에너지과 격려 오찬</t>
    <phoneticPr fontId="2" type="noConversion"/>
  </si>
  <si>
    <t>보건소 간부공무원과의 간담</t>
    <phoneticPr fontId="2" type="noConversion"/>
  </si>
  <si>
    <t>간부공무원 격려품 구입</t>
    <phoneticPr fontId="2" type="noConversion"/>
  </si>
  <si>
    <t>사회복지과 직원 격려</t>
    <phoneticPr fontId="2" type="noConversion"/>
  </si>
  <si>
    <t>에너지전환지방정부협의회 간담회 관련 경제에너지과 직원 격려</t>
    <phoneticPr fontId="2" type="noConversion"/>
  </si>
  <si>
    <t>우정낙지</t>
    <phoneticPr fontId="2" type="noConversion"/>
  </si>
  <si>
    <t>면천면 직원과의 오찬간담</t>
    <phoneticPr fontId="2" type="noConversion"/>
  </si>
  <si>
    <t>등대복집</t>
    <phoneticPr fontId="2" type="noConversion"/>
  </si>
  <si>
    <t>당진천 벚꽃길 걷기 행사관련 보건소 직원 격려</t>
    <phoneticPr fontId="2" type="noConversion"/>
  </si>
  <si>
    <t>환경정책과 직원 격려</t>
    <phoneticPr fontId="2" type="noConversion"/>
  </si>
  <si>
    <t>평생학습체육과 직원 간담</t>
    <phoneticPr fontId="2" type="noConversion"/>
  </si>
  <si>
    <t>축조의금 지급(1~4월중)</t>
    <phoneticPr fontId="2" type="noConversion"/>
  </si>
  <si>
    <t>장애인의날 행사 관련 경로장애인과 직원 격려</t>
    <phoneticPr fontId="2" type="noConversion"/>
  </si>
  <si>
    <t>도시재생과 직원 격려</t>
    <phoneticPr fontId="2" type="noConversion"/>
  </si>
  <si>
    <t>스마트팜 원예단지 조성 관련 농업정책과 직원 격려</t>
    <phoneticPr fontId="2" type="noConversion"/>
  </si>
  <si>
    <t>파도횟집</t>
    <phoneticPr fontId="2" type="noConversion"/>
  </si>
  <si>
    <t>모두랑</t>
    <phoneticPr fontId="2" type="noConversion"/>
  </si>
  <si>
    <t>청년일자리사업 협약식 관련 경제에너지과 직원 격려</t>
    <phoneticPr fontId="2" type="noConversion"/>
  </si>
  <si>
    <t>공약사항 보고회 관련 간부공무원 격려</t>
    <phoneticPr fontId="2" type="noConversion"/>
  </si>
  <si>
    <t>산들애</t>
    <phoneticPr fontId="2" type="noConversion"/>
  </si>
  <si>
    <t>당진땅수호 대책위원회와의 간담</t>
    <phoneticPr fontId="2" type="noConversion"/>
  </si>
  <si>
    <t>무공수훈자회 당진시지회 회원 격려</t>
    <phoneticPr fontId="2" type="noConversion"/>
  </si>
  <si>
    <t>기업인과의 현안 만찬</t>
    <phoneticPr fontId="2" type="noConversion"/>
  </si>
  <si>
    <t>도민체전 전력분석보고회 후 체육회 임원 간담</t>
    <phoneticPr fontId="2" type="noConversion"/>
  </si>
  <si>
    <t>가보자돼지니라</t>
    <phoneticPr fontId="2" type="noConversion"/>
  </si>
  <si>
    <t>지역치안강화를 위한 경찰관 격려 만찬</t>
    <phoneticPr fontId="2" type="noConversion"/>
  </si>
  <si>
    <t>시장기 통합체육대회 관련 체육회 임원 간담 오찬</t>
    <phoneticPr fontId="2" type="noConversion"/>
  </si>
  <si>
    <t>수복회관</t>
    <phoneticPr fontId="2" type="noConversion"/>
  </si>
  <si>
    <t>당진화력 육상전력공급 설비 설치 협약식 관계자 오찬</t>
    <phoneticPr fontId="2" type="noConversion"/>
  </si>
  <si>
    <t>시 의회 임시회 관련 간부공무원 시의원 간담</t>
    <phoneticPr fontId="2" type="noConversion"/>
  </si>
  <si>
    <t>당진 에너지전환 정책포럼 참여자 간담</t>
    <phoneticPr fontId="2" type="noConversion"/>
  </si>
  <si>
    <t>옥외광고협회 임원과의 간담</t>
    <phoneticPr fontId="2" type="noConversion"/>
  </si>
  <si>
    <t>중원</t>
    <phoneticPr fontId="2" type="noConversion"/>
  </si>
  <si>
    <t>노사화합 등반대회 관련 기업인협의회 현안 간담</t>
    <phoneticPr fontId="2" type="noConversion"/>
  </si>
  <si>
    <t>서산시청과의 현안협의 간담</t>
    <phoneticPr fontId="2" type="noConversion"/>
  </si>
  <si>
    <t xml:space="preserve">가보 </t>
    <phoneticPr fontId="2" type="noConversion"/>
  </si>
  <si>
    <t>기지시줄다리기 민속축제 참여 자매도시 및 향우회 간담 오찬</t>
    <phoneticPr fontId="2" type="noConversion"/>
  </si>
  <si>
    <t>기지시줄다리기 민속축제 국제심포지엄 관계자 격려</t>
    <phoneticPr fontId="2" type="noConversion"/>
  </si>
  <si>
    <t>기지시줄다리기 민속축제 방문단 식사 제공(한국시인협회)</t>
    <phoneticPr fontId="2" type="noConversion"/>
  </si>
  <si>
    <t>기지시줄다리기 민속축제 방문단 식사 제공(다이센시)</t>
    <phoneticPr fontId="2" type="noConversion"/>
  </si>
  <si>
    <t>현대그린푸드</t>
    <phoneticPr fontId="2" type="noConversion"/>
  </si>
  <si>
    <t>행정동우회 임원과의 간담</t>
    <phoneticPr fontId="2" type="noConversion"/>
  </si>
  <si>
    <t>청년 토크콘서트 개최 관계자 오찬</t>
    <phoneticPr fontId="2" type="noConversion"/>
  </si>
  <si>
    <t>굴세상</t>
    <phoneticPr fontId="2" type="noConversion"/>
  </si>
  <si>
    <t>도의원 및 지연현안 관계자 간담</t>
    <phoneticPr fontId="2" type="noConversion"/>
  </si>
  <si>
    <t>미당</t>
    <phoneticPr fontId="2" type="noConversion"/>
  </si>
  <si>
    <t>새마을의 날 기념식 관련 새마을협의회 임원 격려</t>
    <phoneticPr fontId="2" type="noConversion"/>
  </si>
  <si>
    <t>연합TV 뉴스메이커 인터뷰 관계자 간담</t>
    <phoneticPr fontId="2" type="noConversion"/>
  </si>
  <si>
    <t>나주소나주곰탕</t>
    <phoneticPr fontId="2" type="noConversion"/>
  </si>
  <si>
    <t>4월 24일</t>
    <phoneticPr fontId="2" type="noConversion"/>
  </si>
  <si>
    <t>재향경우회와의 간담</t>
    <phoneticPr fontId="2" type="noConversion"/>
  </si>
  <si>
    <t>인권보장위원회 임원과의 간담</t>
    <phoneticPr fontId="2" type="noConversion"/>
  </si>
  <si>
    <t>소우리굼터</t>
    <phoneticPr fontId="2" type="noConversion"/>
  </si>
  <si>
    <t>광양시 자매결연 방문단 환영 물품 구입</t>
    <phoneticPr fontId="2" type="noConversion"/>
  </si>
  <si>
    <t>녹지원</t>
    <phoneticPr fontId="2" type="noConversion"/>
  </si>
  <si>
    <t>광양시 자매결연 방문단 오찬</t>
    <phoneticPr fontId="2" type="noConversion"/>
  </si>
  <si>
    <t>부곡공단 지반침하 관련 재난대응 관련부서 직원격려</t>
    <phoneticPr fontId="2" type="noConversion"/>
  </si>
  <si>
    <t>4.4독립만세운동 관련 직원격려</t>
    <phoneticPr fontId="2" type="noConversion"/>
  </si>
  <si>
    <t>휴일 산불예방 근무자 격려</t>
    <phoneticPr fontId="2" type="noConversion"/>
  </si>
  <si>
    <t>불법어업지도 단속 관련 유관기관 및 직원 격려</t>
    <phoneticPr fontId="2" type="noConversion"/>
  </si>
  <si>
    <t>체육정책팀 직원격려</t>
    <phoneticPr fontId="2" type="noConversion"/>
  </si>
  <si>
    <t>주민자치팀 직원 격려</t>
    <phoneticPr fontId="2" type="noConversion"/>
  </si>
  <si>
    <t>기지시 줄다리기 기관 방문자 접견 안내 직원 격려</t>
    <phoneticPr fontId="2" type="noConversion"/>
  </si>
  <si>
    <t>휴일행사 근무 직원 격려</t>
    <phoneticPr fontId="2" type="noConversion"/>
  </si>
  <si>
    <t>부곡공단 지반침하 관련 직원 격려</t>
    <phoneticPr fontId="2" type="noConversion"/>
  </si>
  <si>
    <t>당진장어</t>
    <phoneticPr fontId="2" type="noConversion"/>
  </si>
  <si>
    <t>현장 소통의날 참여 직원 격려</t>
    <phoneticPr fontId="2" type="noConversion"/>
  </si>
  <si>
    <t>도시계획 및 신성장산업팀 직원 격려</t>
    <phoneticPr fontId="2" type="noConversion"/>
  </si>
  <si>
    <t>다이센시장 방문 선물 구입</t>
    <phoneticPr fontId="2" type="noConversion"/>
  </si>
  <si>
    <t>정관정</t>
    <phoneticPr fontId="2" type="noConversion"/>
  </si>
  <si>
    <t>농업관련 유관기관 간담 격려</t>
    <phoneticPr fontId="2" type="noConversion"/>
  </si>
  <si>
    <t>4월 17일</t>
    <phoneticPr fontId="2" type="noConversion"/>
  </si>
  <si>
    <t>지역언론인 현안 간담</t>
    <phoneticPr fontId="2" type="noConversion"/>
  </si>
  <si>
    <t>4월 22일</t>
    <phoneticPr fontId="2" type="noConversion"/>
  </si>
  <si>
    <t>체육회 임원 현안 간담</t>
    <phoneticPr fontId="2" type="noConversion"/>
  </si>
  <si>
    <t>이통장협의회 월례회의 후 간담 오찬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</si>
</sst>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_);[Red]\(0\)"/>
    <numFmt numFmtId="180" formatCode="mm&quot;월&quot;\ dd&quot;일&quot;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</font>
    <font>
      <sz val="11"/>
      <color rgb="FF333333"/>
      <name val="맑은 고딕"/>
      <family val="3"/>
      <charset val="129"/>
      <scheme val="major"/>
    </font>
    <font>
      <sz val="12"/>
      <color rgb="FF333333"/>
      <name val="돋움체"/>
      <family val="3"/>
      <charset val="129"/>
    </font>
    <font>
      <sz val="11"/>
      <color rgb="FF333333"/>
      <name val="돋움체"/>
      <family val="3"/>
      <charset val="129"/>
    </font>
    <font>
      <sz val="1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0" applyAlignment="1">
      <alignment vertical="center"/>
    </xf>
    <xf numFmtId="41" fontId="0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1" fontId="3" fillId="5" borderId="1" xfId="1" applyFont="1" applyFill="1" applyBorder="1" applyAlignment="1">
      <alignment vertical="center"/>
    </xf>
    <xf numFmtId="41" fontId="0" fillId="5" borderId="1" xfId="1" applyFont="1" applyFill="1" applyBorder="1" applyAlignment="1">
      <alignment vertical="center"/>
    </xf>
    <xf numFmtId="0" fontId="3" fillId="0" borderId="0" xfId="0" applyFont="1">
      <alignment vertical="center"/>
    </xf>
    <xf numFmtId="41" fontId="3" fillId="4" borderId="1" xfId="1" applyNumberFormat="1" applyFont="1" applyFill="1" applyBorder="1" applyAlignment="1">
      <alignment horizontal="center" vertical="center" shrinkToFit="1"/>
    </xf>
    <xf numFmtId="41" fontId="3" fillId="3" borderId="1" xfId="1" applyNumberFormat="1" applyFont="1" applyFill="1" applyBorder="1" applyAlignment="1">
      <alignment horizontal="center" vertical="center" shrinkToFit="1"/>
    </xf>
    <xf numFmtId="41" fontId="3" fillId="2" borderId="1" xfId="1" applyNumberFormat="1" applyFont="1" applyFill="1" applyBorder="1" applyAlignment="1">
      <alignment horizontal="center" vertical="center" shrinkToFit="1"/>
    </xf>
    <xf numFmtId="41" fontId="4" fillId="4" borderId="1" xfId="1" applyNumberFormat="1" applyFont="1" applyFill="1" applyBorder="1" applyAlignment="1">
      <alignment horizontal="center" vertical="center" shrinkToFit="1"/>
    </xf>
    <xf numFmtId="41" fontId="0" fillId="3" borderId="1" xfId="1" applyNumberFormat="1" applyFont="1" applyFill="1" applyBorder="1" applyAlignment="1">
      <alignment horizontal="center" vertical="center" shrinkToFit="1"/>
    </xf>
    <xf numFmtId="41" fontId="0" fillId="2" borderId="1" xfId="1" applyNumberFormat="1" applyFont="1" applyFill="1" applyBorder="1" applyAlignment="1">
      <alignment horizontal="center" vertical="center" shrinkToFit="1"/>
    </xf>
    <xf numFmtId="41" fontId="0" fillId="6" borderId="1" xfId="1" applyFont="1" applyFill="1" applyBorder="1" applyAlignment="1">
      <alignment vertical="center"/>
    </xf>
    <xf numFmtId="41" fontId="0" fillId="5" borderId="1" xfId="1" applyNumberFormat="1" applyFont="1" applyFill="1" applyBorder="1" applyAlignment="1">
      <alignment horizontal="center" vertical="center" shrinkToFit="1"/>
    </xf>
    <xf numFmtId="41" fontId="9" fillId="5" borderId="1" xfId="1" applyNumberFormat="1" applyFont="1" applyFill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4" fillId="0" borderId="1" xfId="1" applyNumberFormat="1" applyFont="1" applyBorder="1" applyAlignment="1">
      <alignment horizontal="right" vertical="center" shrinkToFit="1"/>
    </xf>
    <xf numFmtId="176" fontId="8" fillId="0" borderId="1" xfId="1" applyNumberFormat="1" applyFont="1" applyFill="1" applyBorder="1" applyAlignment="1">
      <alignment horizontal="right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1" fontId="12" fillId="7" borderId="1" xfId="1" applyNumberFormat="1" applyFont="1" applyFill="1" applyBorder="1" applyAlignment="1">
      <alignment horizontal="center" vertical="center" shrinkToFit="1"/>
    </xf>
    <xf numFmtId="41" fontId="10" fillId="7" borderId="1" xfId="1" applyNumberFormat="1" applyFont="1" applyFill="1" applyBorder="1" applyAlignment="1">
      <alignment horizontal="center" vertical="center" shrinkToFit="1"/>
    </xf>
    <xf numFmtId="41" fontId="4" fillId="5" borderId="11" xfId="1" applyNumberFormat="1" applyFont="1" applyFill="1" applyBorder="1" applyAlignment="1">
      <alignment horizontal="center" vertical="center" shrinkToFit="1"/>
    </xf>
    <xf numFmtId="41" fontId="10" fillId="5" borderId="11" xfId="1" applyNumberFormat="1" applyFont="1" applyFill="1" applyBorder="1" applyAlignment="1">
      <alignment horizontal="center" vertical="center" shrinkToFit="1"/>
    </xf>
    <xf numFmtId="41" fontId="9" fillId="5" borderId="11" xfId="1" applyNumberFormat="1" applyFont="1" applyFill="1" applyBorder="1" applyAlignment="1">
      <alignment horizontal="center" vertical="center" shrinkToFit="1"/>
    </xf>
    <xf numFmtId="41" fontId="10" fillId="5" borderId="2" xfId="1" applyNumberFormat="1" applyFont="1" applyFill="1" applyBorder="1" applyAlignment="1">
      <alignment horizontal="right" vertical="center" shrinkToFit="1"/>
    </xf>
    <xf numFmtId="41" fontId="3" fillId="6" borderId="1" xfId="1" applyNumberFormat="1" applyFont="1" applyFill="1" applyBorder="1" applyAlignment="1">
      <alignment horizontal="center" vertical="center" shrinkToFit="1"/>
    </xf>
    <xf numFmtId="41" fontId="0" fillId="6" borderId="1" xfId="1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10" fontId="3" fillId="0" borderId="3" xfId="2" applyNumberFormat="1" applyFont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41" fontId="4" fillId="4" borderId="4" xfId="1" applyNumberFormat="1" applyFont="1" applyFill="1" applyBorder="1" applyAlignment="1">
      <alignment horizontal="center" vertical="center" shrinkToFit="1"/>
    </xf>
    <xf numFmtId="41" fontId="10" fillId="7" borderId="4" xfId="1" applyNumberFormat="1" applyFont="1" applyFill="1" applyBorder="1" applyAlignment="1">
      <alignment horizontal="center" vertical="center" shrinkToFit="1"/>
    </xf>
    <xf numFmtId="41" fontId="0" fillId="5" borderId="4" xfId="1" applyNumberFormat="1" applyFont="1" applyFill="1" applyBorder="1" applyAlignment="1">
      <alignment horizontal="center" vertical="center" shrinkToFit="1"/>
    </xf>
    <xf numFmtId="41" fontId="9" fillId="5" borderId="12" xfId="1" applyNumberFormat="1" applyFont="1" applyFill="1" applyBorder="1" applyAlignment="1">
      <alignment horizontal="center" vertical="center" shrinkToFit="1"/>
    </xf>
    <xf numFmtId="41" fontId="0" fillId="3" borderId="4" xfId="1" applyNumberFormat="1" applyFont="1" applyFill="1" applyBorder="1" applyAlignment="1">
      <alignment horizontal="center" vertical="center" shrinkToFit="1"/>
    </xf>
    <xf numFmtId="41" fontId="0" fillId="6" borderId="4" xfId="1" applyNumberFormat="1" applyFont="1" applyFill="1" applyBorder="1" applyAlignment="1">
      <alignment horizontal="center" vertical="center" shrinkToFit="1"/>
    </xf>
    <xf numFmtId="41" fontId="0" fillId="2" borderId="4" xfId="1" applyNumberFormat="1" applyFont="1" applyFill="1" applyBorder="1" applyAlignment="1">
      <alignment horizontal="center" vertical="center" shrinkToFit="1"/>
    </xf>
    <xf numFmtId="10" fontId="3" fillId="0" borderId="5" xfId="2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41" fontId="4" fillId="0" borderId="1" xfId="1" applyNumberFormat="1" applyFont="1" applyFill="1" applyBorder="1" applyAlignment="1">
      <alignment horizontal="center" vertical="center" shrinkToFit="1"/>
    </xf>
    <xf numFmtId="41" fontId="4" fillId="0" borderId="11" xfId="1" applyNumberFormat="1" applyFont="1" applyFill="1" applyBorder="1" applyAlignment="1">
      <alignment horizontal="center" vertical="center" shrinkToFit="1"/>
    </xf>
    <xf numFmtId="41" fontId="4" fillId="0" borderId="4" xfId="1" applyNumberFormat="1" applyFont="1" applyFill="1" applyBorder="1" applyAlignment="1">
      <alignment horizontal="center" vertical="center" shrinkToFit="1"/>
    </xf>
    <xf numFmtId="41" fontId="4" fillId="0" borderId="12" xfId="1" applyNumberFormat="1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41" fontId="0" fillId="0" borderId="1" xfId="0" applyNumberFormat="1" applyFont="1" applyBorder="1" applyAlignment="1">
      <alignment horizontal="right" vertical="center" shrinkToFit="1"/>
    </xf>
    <xf numFmtId="41" fontId="0" fillId="0" borderId="1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176" fontId="4" fillId="0" borderId="4" xfId="1" applyNumberFormat="1" applyFont="1" applyBorder="1" applyAlignment="1">
      <alignment horizontal="right" vertical="center" shrinkToFit="1"/>
    </xf>
    <xf numFmtId="0" fontId="3" fillId="0" borderId="3" xfId="2" applyNumberFormat="1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5" borderId="3" xfId="0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vertical="center" shrinkToFit="1"/>
    </xf>
    <xf numFmtId="41" fontId="4" fillId="0" borderId="1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right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4" fontId="4" fillId="0" borderId="1" xfId="0" applyNumberFormat="1" applyFont="1" applyFill="1" applyBorder="1" applyAlignment="1">
      <alignment horizontal="center" vertical="center" shrinkToFit="1"/>
    </xf>
    <xf numFmtId="41" fontId="10" fillId="0" borderId="1" xfId="1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178" fontId="9" fillId="5" borderId="1" xfId="0" applyNumberFormat="1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left" vertical="center" shrinkToFit="1"/>
    </xf>
    <xf numFmtId="41" fontId="10" fillId="5" borderId="1" xfId="1" applyFont="1" applyFill="1" applyBorder="1" applyAlignment="1">
      <alignment vertical="center" shrinkToFit="1"/>
    </xf>
    <xf numFmtId="41" fontId="10" fillId="5" borderId="1" xfId="1" applyFont="1" applyFill="1" applyBorder="1" applyAlignment="1">
      <alignment horizontal="center" vertical="center" shrinkToFit="1"/>
    </xf>
    <xf numFmtId="179" fontId="10" fillId="5" borderId="1" xfId="0" applyNumberFormat="1" applyFont="1" applyFill="1" applyBorder="1" applyAlignment="1">
      <alignment horizontal="right" vertical="center" shrinkToFit="1"/>
    </xf>
    <xf numFmtId="0" fontId="10" fillId="5" borderId="3" xfId="0" applyFont="1" applyFill="1" applyBorder="1" applyAlignment="1">
      <alignment horizontal="center" vertical="center" shrinkToFit="1"/>
    </xf>
    <xf numFmtId="178" fontId="10" fillId="5" borderId="1" xfId="0" applyNumberFormat="1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vertical="center" shrinkToFit="1"/>
    </xf>
    <xf numFmtId="41" fontId="10" fillId="5" borderId="1" xfId="1" applyFont="1" applyFill="1" applyBorder="1" applyAlignment="1">
      <alignment horizontal="right" vertical="center" shrinkToFit="1"/>
    </xf>
    <xf numFmtId="180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14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14" fontId="1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 shrinkToFit="1"/>
    </xf>
    <xf numFmtId="14" fontId="13" fillId="0" borderId="1" xfId="0" applyNumberFormat="1" applyFont="1" applyFill="1" applyBorder="1" applyAlignment="1">
      <alignment horizontal="center" vertical="center"/>
    </xf>
    <xf numFmtId="41" fontId="4" fillId="0" borderId="1" xfId="1" applyFont="1" applyBorder="1" applyAlignment="1">
      <alignment horizontal="right" vertical="center" shrinkToFit="1"/>
    </xf>
    <xf numFmtId="0" fontId="8" fillId="5" borderId="1" xfId="0" applyFont="1" applyFill="1" applyBorder="1" applyAlignment="1">
      <alignment horizontal="center" vertical="center" shrinkToFit="1"/>
    </xf>
    <xf numFmtId="41" fontId="4" fillId="5" borderId="1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3" fontId="8" fillId="0" borderId="1" xfId="0" applyNumberFormat="1" applyFont="1" applyFill="1" applyBorder="1" applyAlignment="1">
      <alignment horizontal="right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41" fontId="15" fillId="0" borderId="1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 shrinkToFit="1"/>
    </xf>
    <xf numFmtId="14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shrinkToFit="1"/>
    </xf>
    <xf numFmtId="179" fontId="4" fillId="0" borderId="1" xfId="0" applyNumberFormat="1" applyFont="1" applyBorder="1" applyAlignment="1">
      <alignment horizontal="center" vertical="center" shrinkToFit="1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right" vertical="center"/>
    </xf>
    <xf numFmtId="14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shrinkToFit="1"/>
    </xf>
    <xf numFmtId="176" fontId="17" fillId="0" borderId="1" xfId="0" applyNumberFormat="1" applyFont="1" applyFill="1" applyBorder="1" applyAlignment="1">
      <alignment horizontal="right" vertical="center" shrinkToFit="1"/>
    </xf>
    <xf numFmtId="176" fontId="17" fillId="0" borderId="1" xfId="1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shrinkToFit="1"/>
    </xf>
    <xf numFmtId="176" fontId="8" fillId="0" borderId="4" xfId="0" applyNumberFormat="1" applyFont="1" applyFill="1" applyBorder="1" applyAlignment="1">
      <alignment horizontal="right" vertical="center" shrinkToFit="1"/>
    </xf>
    <xf numFmtId="41" fontId="15" fillId="0" borderId="1" xfId="0" applyNumberFormat="1" applyFont="1" applyFill="1" applyBorder="1" applyAlignment="1">
      <alignment horizontal="right" vertical="center" shrinkToFit="1"/>
    </xf>
    <xf numFmtId="0" fontId="15" fillId="0" borderId="1" xfId="0" applyFont="1" applyFill="1" applyBorder="1" applyAlignment="1">
      <alignment horizontal="left" vertical="center" shrinkToFit="1"/>
    </xf>
    <xf numFmtId="41" fontId="15" fillId="0" borderId="1" xfId="1" applyNumberFormat="1" applyFont="1" applyFill="1" applyBorder="1" applyAlignment="1">
      <alignment horizontal="right" vertical="center" shrinkToFit="1"/>
    </xf>
    <xf numFmtId="41" fontId="8" fillId="0" borderId="1" xfId="1" applyFont="1" applyFill="1" applyBorder="1" applyAlignment="1">
      <alignment vertical="center" shrinkToFit="1"/>
    </xf>
    <xf numFmtId="0" fontId="4" fillId="5" borderId="3" xfId="0" applyFont="1" applyFill="1" applyBorder="1" applyAlignment="1">
      <alignment horizontal="center" vertical="center" shrinkToFit="1"/>
    </xf>
    <xf numFmtId="179" fontId="10" fillId="5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shrinkToFit="1"/>
    </xf>
    <xf numFmtId="14" fontId="11" fillId="0" borderId="1" xfId="0" applyNumberFormat="1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3" fontId="15" fillId="0" borderId="1" xfId="0" applyNumberFormat="1" applyFont="1" applyFill="1" applyBorder="1" applyAlignment="1">
      <alignment horizontal="right" vertical="center" shrinkToFit="1"/>
    </xf>
    <xf numFmtId="14" fontId="14" fillId="0" borderId="1" xfId="0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right" vertical="center" shrinkToFit="1"/>
    </xf>
    <xf numFmtId="14" fontId="15" fillId="0" borderId="1" xfId="0" applyNumberFormat="1" applyFont="1" applyFill="1" applyBorder="1" applyAlignment="1">
      <alignment horizontal="center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14" fontId="11" fillId="5" borderId="1" xfId="0" applyNumberFormat="1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left" vertical="center" shrinkToFit="1"/>
    </xf>
    <xf numFmtId="14" fontId="18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justify" vertical="center" shrinkToFit="1"/>
    </xf>
    <xf numFmtId="0" fontId="0" fillId="0" borderId="1" xfId="0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>
      <alignment horizontal="right" vertical="center" shrinkToFit="1"/>
    </xf>
    <xf numFmtId="177" fontId="4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right" vertical="center"/>
    </xf>
    <xf numFmtId="176" fontId="4" fillId="5" borderId="1" xfId="1" applyNumberFormat="1" applyFont="1" applyFill="1" applyBorder="1" applyAlignment="1">
      <alignment horizontal="right" vertical="center" shrinkToFit="1"/>
    </xf>
    <xf numFmtId="14" fontId="8" fillId="5" borderId="1" xfId="0" applyNumberFormat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left" vertical="center"/>
    </xf>
    <xf numFmtId="176" fontId="8" fillId="5" borderId="1" xfId="1" applyNumberFormat="1" applyFont="1" applyFill="1" applyBorder="1" applyAlignment="1">
      <alignment horizontal="right" vertical="center" shrinkToFit="1"/>
    </xf>
    <xf numFmtId="14" fontId="4" fillId="5" borderId="1" xfId="0" applyNumberFormat="1" applyFont="1" applyFill="1" applyBorder="1" applyAlignment="1">
      <alignment horizontal="center" vertical="center" shrinkToFit="1"/>
    </xf>
    <xf numFmtId="176" fontId="8" fillId="5" borderId="1" xfId="0" applyNumberFormat="1" applyFont="1" applyFill="1" applyBorder="1" applyAlignment="1">
      <alignment horizontal="right" vertical="center" shrinkToFit="1"/>
    </xf>
    <xf numFmtId="3" fontId="13" fillId="5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 shrinkToFit="1"/>
    </xf>
    <xf numFmtId="176" fontId="15" fillId="0" borderId="1" xfId="0" applyNumberFormat="1" applyFont="1" applyFill="1" applyBorder="1" applyAlignment="1">
      <alignment horizontal="right" vertical="center" shrinkToFit="1"/>
    </xf>
    <xf numFmtId="176" fontId="23" fillId="0" borderId="1" xfId="1" applyNumberFormat="1" applyFont="1" applyBorder="1" applyAlignment="1">
      <alignment horizontal="right" vertical="center" shrinkToFit="1"/>
    </xf>
    <xf numFmtId="0" fontId="23" fillId="0" borderId="3" xfId="0" applyFont="1" applyBorder="1" applyAlignment="1">
      <alignment horizontal="center" vertical="center" shrinkToFit="1"/>
    </xf>
    <xf numFmtId="14" fontId="23" fillId="0" borderId="1" xfId="0" applyNumberFormat="1" applyFont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 shrinkToFit="1"/>
    </xf>
    <xf numFmtId="178" fontId="10" fillId="5" borderId="4" xfId="0" applyNumberFormat="1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left" vertical="center" shrinkToFit="1"/>
    </xf>
    <xf numFmtId="41" fontId="10" fillId="5" borderId="4" xfId="1" applyFont="1" applyFill="1" applyBorder="1" applyAlignment="1">
      <alignment vertical="center" shrinkToFit="1"/>
    </xf>
    <xf numFmtId="41" fontId="10" fillId="5" borderId="4" xfId="1" applyFont="1" applyFill="1" applyBorder="1" applyAlignment="1">
      <alignment horizontal="center" vertical="center" shrinkToFit="1"/>
    </xf>
    <xf numFmtId="179" fontId="10" fillId="5" borderId="4" xfId="0" applyNumberFormat="1" applyFont="1" applyFill="1" applyBorder="1" applyAlignment="1">
      <alignment horizontal="right" vertical="center" shrinkToFit="1"/>
    </xf>
    <xf numFmtId="0" fontId="10" fillId="5" borderId="5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14" fontId="8" fillId="0" borderId="1" xfId="0" applyNumberFormat="1" applyFont="1" applyFill="1" applyBorder="1" applyAlignment="1">
      <alignment horizontal="left" vertical="center" shrinkToFit="1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2" defaultPivotStyle="PivotStyleLight16"/>
  <colors>
    <mruColors>
      <color rgb="FF0000CC"/>
      <color rgb="FFFF99FF"/>
      <color rgb="FF99FF99"/>
      <color rgb="FFFF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sqref="A1:A2"/>
    </sheetView>
  </sheetViews>
  <sheetFormatPr defaultRowHeight="16.5"/>
  <cols>
    <col min="1" max="1" width="17.5" style="5" bestFit="1" customWidth="1"/>
    <col min="2" max="2" width="9.25" style="5" bestFit="1" customWidth="1"/>
    <col min="3" max="3" width="14.875" style="1" bestFit="1" customWidth="1"/>
    <col min="4" max="4" width="27" style="1" bestFit="1" customWidth="1"/>
    <col min="5" max="7" width="27" style="1" customWidth="1"/>
    <col min="8" max="16384" width="9" style="1"/>
  </cols>
  <sheetData>
    <row r="1" spans="1:7">
      <c r="A1" s="197" t="s">
        <v>5</v>
      </c>
      <c r="B1" s="197" t="s">
        <v>51</v>
      </c>
      <c r="C1" s="196" t="s">
        <v>137</v>
      </c>
      <c r="D1" s="196"/>
      <c r="E1" s="196"/>
      <c r="F1" s="196"/>
      <c r="G1" s="196"/>
    </row>
    <row r="2" spans="1:7">
      <c r="A2" s="197"/>
      <c r="B2" s="197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>
      <c r="A3" s="3" t="s">
        <v>0</v>
      </c>
      <c r="B3" s="3"/>
      <c r="C3" s="7">
        <f>SUM(D3:G3)</f>
        <v>788825000</v>
      </c>
      <c r="D3" s="7">
        <v>250800000</v>
      </c>
      <c r="E3" s="7">
        <v>44285000</v>
      </c>
      <c r="F3" s="7">
        <v>300000000</v>
      </c>
      <c r="G3" s="7">
        <v>193740000</v>
      </c>
    </row>
    <row r="4" spans="1:7">
      <c r="A4" s="3" t="s">
        <v>6</v>
      </c>
      <c r="B4" s="3" t="s">
        <v>27</v>
      </c>
      <c r="C4" s="7">
        <f>SUM(D4:G4)</f>
        <v>4200000</v>
      </c>
      <c r="D4" s="8">
        <v>0</v>
      </c>
      <c r="E4" s="8">
        <v>0</v>
      </c>
      <c r="F4" s="8">
        <v>0</v>
      </c>
      <c r="G4" s="8">
        <v>4200000</v>
      </c>
    </row>
    <row r="5" spans="1:7">
      <c r="A5" s="3" t="s">
        <v>6</v>
      </c>
      <c r="B5" s="3" t="s">
        <v>28</v>
      </c>
      <c r="C5" s="7">
        <f t="shared" ref="C5:C68" si="0">SUM(D5:G5)</f>
        <v>10000000</v>
      </c>
      <c r="D5" s="8">
        <v>0</v>
      </c>
      <c r="E5" s="8">
        <v>0</v>
      </c>
      <c r="F5" s="8">
        <v>10000000</v>
      </c>
      <c r="G5" s="8">
        <v>0</v>
      </c>
    </row>
    <row r="6" spans="1:7">
      <c r="A6" s="3" t="s">
        <v>6</v>
      </c>
      <c r="B6" s="3" t="s">
        <v>29</v>
      </c>
      <c r="C6" s="7">
        <f t="shared" si="0"/>
        <v>35000000</v>
      </c>
      <c r="D6" s="8">
        <v>0</v>
      </c>
      <c r="E6" s="8">
        <v>0</v>
      </c>
      <c r="F6" s="8">
        <v>35000000</v>
      </c>
      <c r="G6" s="8">
        <v>0</v>
      </c>
    </row>
    <row r="7" spans="1:7">
      <c r="A7" s="3" t="s">
        <v>6</v>
      </c>
      <c r="B7" s="3" t="s">
        <v>30</v>
      </c>
      <c r="C7" s="7">
        <f t="shared" si="0"/>
        <v>10000000</v>
      </c>
      <c r="D7" s="8">
        <v>0</v>
      </c>
      <c r="E7" s="8">
        <v>0</v>
      </c>
      <c r="F7" s="8">
        <v>10000000</v>
      </c>
      <c r="G7" s="8">
        <v>0</v>
      </c>
    </row>
    <row r="8" spans="1:7">
      <c r="A8" s="3" t="s">
        <v>105</v>
      </c>
      <c r="B8" s="3" t="s">
        <v>27</v>
      </c>
      <c r="C8" s="7">
        <f t="shared" si="0"/>
        <v>4200000</v>
      </c>
      <c r="D8" s="8">
        <v>0</v>
      </c>
      <c r="E8" s="8">
        <v>0</v>
      </c>
      <c r="F8" s="8">
        <v>0</v>
      </c>
      <c r="G8" s="8">
        <v>4200000</v>
      </c>
    </row>
    <row r="9" spans="1:7">
      <c r="A9" s="3" t="s">
        <v>105</v>
      </c>
      <c r="B9" s="3" t="s">
        <v>31</v>
      </c>
      <c r="C9" s="7">
        <f t="shared" si="0"/>
        <v>20000000</v>
      </c>
      <c r="D9" s="8">
        <v>0</v>
      </c>
      <c r="E9" s="8">
        <v>0</v>
      </c>
      <c r="F9" s="8">
        <v>20000000</v>
      </c>
      <c r="G9" s="8">
        <v>0</v>
      </c>
    </row>
    <row r="10" spans="1:7">
      <c r="A10" s="3" t="s">
        <v>106</v>
      </c>
      <c r="B10" s="3" t="s">
        <v>27</v>
      </c>
      <c r="C10" s="7">
        <f t="shared" si="0"/>
        <v>3000000</v>
      </c>
      <c r="D10" s="8">
        <v>0</v>
      </c>
      <c r="E10" s="8">
        <v>0</v>
      </c>
      <c r="F10" s="8">
        <v>0</v>
      </c>
      <c r="G10" s="8">
        <v>3000000</v>
      </c>
    </row>
    <row r="11" spans="1:7">
      <c r="A11" s="3" t="s">
        <v>106</v>
      </c>
      <c r="B11" s="3" t="s">
        <v>32</v>
      </c>
      <c r="C11" s="7">
        <f t="shared" si="0"/>
        <v>3000000</v>
      </c>
      <c r="D11" s="8">
        <v>0</v>
      </c>
      <c r="E11" s="8">
        <v>0</v>
      </c>
      <c r="F11" s="8">
        <v>3000000</v>
      </c>
      <c r="G11" s="8">
        <v>0</v>
      </c>
    </row>
    <row r="12" spans="1:7">
      <c r="A12" s="3" t="s">
        <v>7</v>
      </c>
      <c r="B12" s="3" t="s">
        <v>27</v>
      </c>
      <c r="C12" s="7">
        <f t="shared" si="0"/>
        <v>13000000</v>
      </c>
      <c r="D12" s="8">
        <v>0</v>
      </c>
      <c r="E12" s="8">
        <v>0</v>
      </c>
      <c r="F12" s="8">
        <v>13000000</v>
      </c>
      <c r="G12" s="8">
        <v>0</v>
      </c>
    </row>
    <row r="13" spans="1:7">
      <c r="A13" s="3" t="s">
        <v>7</v>
      </c>
      <c r="B13" s="3" t="s">
        <v>33</v>
      </c>
      <c r="C13" s="7">
        <f t="shared" si="0"/>
        <v>10000000</v>
      </c>
      <c r="D13" s="8">
        <v>0</v>
      </c>
      <c r="E13" s="8">
        <v>0</v>
      </c>
      <c r="F13" s="16">
        <v>10000000</v>
      </c>
      <c r="G13" s="8">
        <v>0</v>
      </c>
    </row>
    <row r="14" spans="1:7">
      <c r="A14" s="3" t="s">
        <v>7</v>
      </c>
      <c r="B14" s="3" t="s">
        <v>34</v>
      </c>
      <c r="C14" s="7">
        <f t="shared" si="0"/>
        <v>1200000</v>
      </c>
      <c r="D14" s="8">
        <v>0</v>
      </c>
      <c r="E14" s="8">
        <v>0</v>
      </c>
      <c r="F14" s="8">
        <v>1200000</v>
      </c>
      <c r="G14" s="8">
        <v>0</v>
      </c>
    </row>
    <row r="15" spans="1:7">
      <c r="A15" s="3" t="s">
        <v>7</v>
      </c>
      <c r="B15" s="3" t="s">
        <v>35</v>
      </c>
      <c r="C15" s="7">
        <f t="shared" si="0"/>
        <v>1000000</v>
      </c>
      <c r="D15" s="8">
        <v>0</v>
      </c>
      <c r="E15" s="8">
        <v>0</v>
      </c>
      <c r="F15" s="8">
        <v>1000000</v>
      </c>
      <c r="G15" s="8">
        <v>0</v>
      </c>
    </row>
    <row r="16" spans="1:7">
      <c r="A16" s="3" t="s">
        <v>7</v>
      </c>
      <c r="B16" s="3" t="s">
        <v>34</v>
      </c>
      <c r="C16" s="7">
        <f t="shared" si="0"/>
        <v>28685000</v>
      </c>
      <c r="D16" s="8">
        <v>0</v>
      </c>
      <c r="E16" s="8">
        <v>28685000</v>
      </c>
      <c r="F16" s="8">
        <v>0</v>
      </c>
      <c r="G16" s="8">
        <v>0</v>
      </c>
    </row>
    <row r="17" spans="1:7">
      <c r="A17" s="3" t="s">
        <v>7</v>
      </c>
      <c r="B17" s="3" t="s">
        <v>36</v>
      </c>
      <c r="C17" s="7">
        <f t="shared" si="0"/>
        <v>151200000</v>
      </c>
      <c r="D17" s="8">
        <v>79200000</v>
      </c>
      <c r="E17" s="8">
        <v>0</v>
      </c>
      <c r="F17" s="16">
        <v>72000000</v>
      </c>
      <c r="G17" s="8">
        <v>0</v>
      </c>
    </row>
    <row r="18" spans="1:7">
      <c r="A18" s="3" t="s">
        <v>7</v>
      </c>
      <c r="B18" s="3" t="s">
        <v>37</v>
      </c>
      <c r="C18" s="7">
        <f t="shared" si="0"/>
        <v>56100000</v>
      </c>
      <c r="D18" s="8">
        <v>56100000</v>
      </c>
      <c r="E18" s="8">
        <v>0</v>
      </c>
      <c r="F18" s="8">
        <v>0</v>
      </c>
      <c r="G18" s="8">
        <v>0</v>
      </c>
    </row>
    <row r="19" spans="1:7">
      <c r="A19" s="3" t="s">
        <v>7</v>
      </c>
      <c r="B19" s="3" t="s">
        <v>107</v>
      </c>
      <c r="C19" s="7">
        <f t="shared" si="0"/>
        <v>3300000</v>
      </c>
      <c r="D19" s="8">
        <v>3300000</v>
      </c>
      <c r="E19" s="8">
        <v>0</v>
      </c>
      <c r="F19" s="8">
        <v>0</v>
      </c>
      <c r="G19" s="8">
        <v>0</v>
      </c>
    </row>
    <row r="20" spans="1:7">
      <c r="A20" s="3" t="s">
        <v>7</v>
      </c>
      <c r="B20" s="3" t="s">
        <v>27</v>
      </c>
      <c r="C20" s="7">
        <f t="shared" si="0"/>
        <v>4200000</v>
      </c>
      <c r="D20" s="8">
        <v>0</v>
      </c>
      <c r="E20" s="8">
        <v>0</v>
      </c>
      <c r="F20" s="8">
        <v>0</v>
      </c>
      <c r="G20" s="8">
        <v>4200000</v>
      </c>
    </row>
    <row r="21" spans="1:7">
      <c r="A21" s="3" t="s">
        <v>7</v>
      </c>
      <c r="B21" s="3" t="s">
        <v>38</v>
      </c>
      <c r="C21" s="7">
        <f t="shared" si="0"/>
        <v>2300000</v>
      </c>
      <c r="D21" s="8">
        <v>0</v>
      </c>
      <c r="E21" s="8">
        <v>0</v>
      </c>
      <c r="F21" s="8">
        <v>2300000</v>
      </c>
      <c r="G21" s="8">
        <v>0</v>
      </c>
    </row>
    <row r="22" spans="1:7">
      <c r="A22" s="3" t="s">
        <v>8</v>
      </c>
      <c r="B22" s="3" t="s">
        <v>27</v>
      </c>
      <c r="C22" s="7">
        <f t="shared" si="0"/>
        <v>4200000</v>
      </c>
      <c r="D22" s="8">
        <v>0</v>
      </c>
      <c r="E22" s="8">
        <v>0</v>
      </c>
      <c r="F22" s="8">
        <v>0</v>
      </c>
      <c r="G22" s="8">
        <v>4200000</v>
      </c>
    </row>
    <row r="23" spans="1:7">
      <c r="A23" s="3" t="s">
        <v>8</v>
      </c>
      <c r="B23" s="3" t="s">
        <v>39</v>
      </c>
      <c r="C23" s="7">
        <f t="shared" si="0"/>
        <v>2500000</v>
      </c>
      <c r="D23" s="8">
        <v>0</v>
      </c>
      <c r="E23" s="8">
        <v>0</v>
      </c>
      <c r="F23" s="8">
        <v>2500000</v>
      </c>
      <c r="G23" s="8">
        <v>0</v>
      </c>
    </row>
    <row r="24" spans="1:7">
      <c r="A24" s="3" t="s">
        <v>9</v>
      </c>
      <c r="B24" s="3" t="s">
        <v>27</v>
      </c>
      <c r="C24" s="7">
        <f t="shared" si="0"/>
        <v>4200000</v>
      </c>
      <c r="D24" s="8">
        <v>0</v>
      </c>
      <c r="E24" s="8">
        <v>0</v>
      </c>
      <c r="F24" s="8">
        <v>0</v>
      </c>
      <c r="G24" s="8">
        <v>4200000</v>
      </c>
    </row>
    <row r="25" spans="1:7">
      <c r="A25" s="3" t="s">
        <v>9</v>
      </c>
      <c r="B25" s="3" t="s">
        <v>40</v>
      </c>
      <c r="C25" s="7">
        <f t="shared" si="0"/>
        <v>3000000</v>
      </c>
      <c r="D25" s="8">
        <v>0</v>
      </c>
      <c r="E25" s="8">
        <v>0</v>
      </c>
      <c r="F25" s="8">
        <v>3000000</v>
      </c>
      <c r="G25" s="8">
        <v>0</v>
      </c>
    </row>
    <row r="26" spans="1:7">
      <c r="A26" s="3" t="s">
        <v>10</v>
      </c>
      <c r="B26" s="3" t="s">
        <v>27</v>
      </c>
      <c r="C26" s="7">
        <f t="shared" si="0"/>
        <v>3000000</v>
      </c>
      <c r="D26" s="8">
        <v>0</v>
      </c>
      <c r="E26" s="8">
        <v>0</v>
      </c>
      <c r="F26" s="8">
        <v>0</v>
      </c>
      <c r="G26" s="8">
        <v>3000000</v>
      </c>
    </row>
    <row r="27" spans="1:7">
      <c r="A27" s="3" t="s">
        <v>10</v>
      </c>
      <c r="B27" s="3" t="s">
        <v>41</v>
      </c>
      <c r="C27" s="7">
        <f t="shared" si="0"/>
        <v>2500000</v>
      </c>
      <c r="D27" s="8">
        <v>0</v>
      </c>
      <c r="E27" s="8">
        <v>0</v>
      </c>
      <c r="F27" s="8">
        <v>2500000</v>
      </c>
      <c r="G27" s="8">
        <v>0</v>
      </c>
    </row>
    <row r="28" spans="1:7">
      <c r="A28" s="3" t="s">
        <v>11</v>
      </c>
      <c r="B28" s="3" t="s">
        <v>27</v>
      </c>
      <c r="C28" s="7">
        <f t="shared" si="0"/>
        <v>4200000</v>
      </c>
      <c r="D28" s="8">
        <v>0</v>
      </c>
      <c r="E28" s="8">
        <v>0</v>
      </c>
      <c r="F28" s="8">
        <v>0</v>
      </c>
      <c r="G28" s="8">
        <v>4200000</v>
      </c>
    </row>
    <row r="29" spans="1:7">
      <c r="A29" s="3" t="s">
        <v>12</v>
      </c>
      <c r="B29" s="3" t="s">
        <v>42</v>
      </c>
      <c r="C29" s="7">
        <f t="shared" si="0"/>
        <v>3000000</v>
      </c>
      <c r="D29" s="8">
        <v>0</v>
      </c>
      <c r="E29" s="8">
        <v>0</v>
      </c>
      <c r="F29" s="8">
        <v>3000000</v>
      </c>
      <c r="G29" s="8">
        <v>0</v>
      </c>
    </row>
    <row r="30" spans="1:7">
      <c r="A30" s="3" t="s">
        <v>13</v>
      </c>
      <c r="B30" s="3" t="s">
        <v>27</v>
      </c>
      <c r="C30" s="7">
        <f t="shared" si="0"/>
        <v>3000000</v>
      </c>
      <c r="D30" s="8">
        <v>0</v>
      </c>
      <c r="E30" s="8">
        <v>0</v>
      </c>
      <c r="F30" s="8">
        <v>0</v>
      </c>
      <c r="G30" s="8">
        <v>3000000</v>
      </c>
    </row>
    <row r="31" spans="1:7">
      <c r="A31" s="3" t="s">
        <v>14</v>
      </c>
      <c r="B31" s="3" t="s">
        <v>43</v>
      </c>
      <c r="C31" s="7">
        <f t="shared" si="0"/>
        <v>3000000</v>
      </c>
      <c r="D31" s="8">
        <v>0</v>
      </c>
      <c r="E31" s="8">
        <v>0</v>
      </c>
      <c r="F31" s="8">
        <v>3000000</v>
      </c>
      <c r="G31" s="8">
        <v>0</v>
      </c>
    </row>
    <row r="32" spans="1:7">
      <c r="A32" s="3" t="s">
        <v>15</v>
      </c>
      <c r="B32" s="3" t="s">
        <v>27</v>
      </c>
      <c r="C32" s="7">
        <f t="shared" si="0"/>
        <v>4200000</v>
      </c>
      <c r="D32" s="8">
        <v>0</v>
      </c>
      <c r="E32" s="8">
        <v>0</v>
      </c>
      <c r="F32" s="8">
        <v>0</v>
      </c>
      <c r="G32" s="8">
        <v>4200000</v>
      </c>
    </row>
    <row r="33" spans="1:7">
      <c r="A33" s="3" t="s">
        <v>16</v>
      </c>
      <c r="B33" s="3" t="s">
        <v>44</v>
      </c>
      <c r="C33" s="7">
        <f t="shared" si="0"/>
        <v>2500000</v>
      </c>
      <c r="D33" s="8">
        <v>0</v>
      </c>
      <c r="E33" s="8">
        <v>0</v>
      </c>
      <c r="F33" s="8">
        <v>2500000</v>
      </c>
      <c r="G33" s="8">
        <v>0</v>
      </c>
    </row>
    <row r="34" spans="1:7">
      <c r="A34" s="3" t="s">
        <v>17</v>
      </c>
      <c r="B34" s="3" t="s">
        <v>27</v>
      </c>
      <c r="C34" s="7">
        <f t="shared" si="0"/>
        <v>4200000</v>
      </c>
      <c r="D34" s="8">
        <v>0</v>
      </c>
      <c r="E34" s="8">
        <v>0</v>
      </c>
      <c r="F34" s="8">
        <v>0</v>
      </c>
      <c r="G34" s="8">
        <v>4200000</v>
      </c>
    </row>
    <row r="35" spans="1:7">
      <c r="A35" s="3" t="s">
        <v>18</v>
      </c>
      <c r="B35" s="3" t="s">
        <v>45</v>
      </c>
      <c r="C35" s="7">
        <f t="shared" si="0"/>
        <v>2500000</v>
      </c>
      <c r="D35" s="8">
        <v>0</v>
      </c>
      <c r="E35" s="8">
        <v>0</v>
      </c>
      <c r="F35" s="8">
        <v>2500000</v>
      </c>
      <c r="G35" s="8">
        <v>0</v>
      </c>
    </row>
    <row r="36" spans="1:7">
      <c r="A36" s="3" t="s">
        <v>19</v>
      </c>
      <c r="B36" s="3" t="s">
        <v>27</v>
      </c>
      <c r="C36" s="7">
        <f t="shared" si="0"/>
        <v>3000000</v>
      </c>
      <c r="D36" s="8">
        <v>0</v>
      </c>
      <c r="E36" s="8">
        <v>0</v>
      </c>
      <c r="F36" s="8">
        <v>0</v>
      </c>
      <c r="G36" s="8">
        <v>3000000</v>
      </c>
    </row>
    <row r="37" spans="1:7">
      <c r="A37" s="3" t="s">
        <v>19</v>
      </c>
      <c r="B37" s="3" t="s">
        <v>46</v>
      </c>
      <c r="C37" s="7">
        <f t="shared" si="0"/>
        <v>3000000</v>
      </c>
      <c r="D37" s="8">
        <v>0</v>
      </c>
      <c r="E37" s="8">
        <v>0</v>
      </c>
      <c r="F37" s="8">
        <v>3000000</v>
      </c>
      <c r="G37" s="8">
        <v>0</v>
      </c>
    </row>
    <row r="38" spans="1:7">
      <c r="A38" s="3" t="s">
        <v>20</v>
      </c>
      <c r="B38" s="3" t="s">
        <v>27</v>
      </c>
      <c r="C38" s="7">
        <f t="shared" si="0"/>
        <v>3000000</v>
      </c>
      <c r="D38" s="8">
        <v>0</v>
      </c>
      <c r="E38" s="8">
        <v>0</v>
      </c>
      <c r="F38" s="8">
        <v>0</v>
      </c>
      <c r="G38" s="8">
        <v>3000000</v>
      </c>
    </row>
    <row r="39" spans="1:7">
      <c r="A39" s="3" t="s">
        <v>21</v>
      </c>
      <c r="B39" s="3" t="s">
        <v>108</v>
      </c>
      <c r="C39" s="7">
        <f t="shared" si="0"/>
        <v>3300000</v>
      </c>
      <c r="D39" s="8">
        <v>3300000</v>
      </c>
      <c r="E39" s="8">
        <v>0</v>
      </c>
      <c r="F39" s="8">
        <v>0</v>
      </c>
      <c r="G39" s="8">
        <v>0</v>
      </c>
    </row>
    <row r="40" spans="1:7">
      <c r="A40" s="3" t="s">
        <v>20</v>
      </c>
      <c r="B40" s="3" t="s">
        <v>47</v>
      </c>
      <c r="C40" s="7">
        <f t="shared" si="0"/>
        <v>2500000</v>
      </c>
      <c r="D40" s="8">
        <v>0</v>
      </c>
      <c r="E40" s="8">
        <v>0</v>
      </c>
      <c r="F40" s="8">
        <v>2500000</v>
      </c>
      <c r="G40" s="8">
        <v>0</v>
      </c>
    </row>
    <row r="41" spans="1:7">
      <c r="A41" s="3" t="s">
        <v>22</v>
      </c>
      <c r="B41" s="3" t="s">
        <v>108</v>
      </c>
      <c r="C41" s="7">
        <f t="shared" si="0"/>
        <v>9000000</v>
      </c>
      <c r="D41" s="8">
        <v>0</v>
      </c>
      <c r="E41" s="8">
        <v>0</v>
      </c>
      <c r="F41" s="8">
        <v>9000000</v>
      </c>
      <c r="G41" s="8">
        <v>0</v>
      </c>
    </row>
    <row r="42" spans="1:7">
      <c r="A42" s="3" t="s">
        <v>23</v>
      </c>
      <c r="B42" s="3" t="s">
        <v>27</v>
      </c>
      <c r="C42" s="7">
        <f t="shared" si="0"/>
        <v>3000000</v>
      </c>
      <c r="D42" s="8">
        <v>0</v>
      </c>
      <c r="E42" s="8">
        <v>0</v>
      </c>
      <c r="F42" s="8">
        <v>0</v>
      </c>
      <c r="G42" s="8">
        <v>3000000</v>
      </c>
    </row>
    <row r="43" spans="1:7">
      <c r="A43" s="3" t="s">
        <v>24</v>
      </c>
      <c r="B43" s="3" t="s">
        <v>48</v>
      </c>
      <c r="C43" s="7">
        <f t="shared" si="0"/>
        <v>1300000</v>
      </c>
      <c r="D43" s="8">
        <v>0</v>
      </c>
      <c r="E43" s="8">
        <v>0</v>
      </c>
      <c r="F43" s="8">
        <v>1300000</v>
      </c>
      <c r="G43" s="8">
        <v>0</v>
      </c>
    </row>
    <row r="44" spans="1:7">
      <c r="A44" s="3" t="s">
        <v>23</v>
      </c>
      <c r="B44" s="3" t="s">
        <v>49</v>
      </c>
      <c r="C44" s="7">
        <f t="shared" si="0"/>
        <v>1200000</v>
      </c>
      <c r="D44" s="8">
        <v>0</v>
      </c>
      <c r="E44" s="8">
        <v>0</v>
      </c>
      <c r="F44" s="8">
        <v>1200000</v>
      </c>
      <c r="G44" s="8">
        <v>0</v>
      </c>
    </row>
    <row r="45" spans="1:7">
      <c r="A45" s="3" t="s">
        <v>25</v>
      </c>
      <c r="B45" s="3" t="s">
        <v>27</v>
      </c>
      <c r="C45" s="7">
        <f t="shared" si="0"/>
        <v>4200000</v>
      </c>
      <c r="D45" s="8">
        <v>0</v>
      </c>
      <c r="E45" s="8">
        <v>0</v>
      </c>
      <c r="F45" s="8">
        <v>0</v>
      </c>
      <c r="G45" s="8">
        <v>4200000</v>
      </c>
    </row>
    <row r="46" spans="1:7">
      <c r="A46" s="3" t="s">
        <v>26</v>
      </c>
      <c r="B46" s="3" t="s">
        <v>50</v>
      </c>
      <c r="C46" s="7">
        <f t="shared" si="0"/>
        <v>2500000</v>
      </c>
      <c r="D46" s="8">
        <v>0</v>
      </c>
      <c r="E46" s="8">
        <v>0</v>
      </c>
      <c r="F46" s="8">
        <v>2500000</v>
      </c>
      <c r="G46" s="8">
        <v>0</v>
      </c>
    </row>
    <row r="47" spans="1:7">
      <c r="A47" s="3" t="s">
        <v>52</v>
      </c>
      <c r="B47" s="3" t="s">
        <v>53</v>
      </c>
      <c r="C47" s="7">
        <f t="shared" si="0"/>
        <v>4200000</v>
      </c>
      <c r="D47" s="8">
        <v>0</v>
      </c>
      <c r="E47" s="8">
        <v>0</v>
      </c>
      <c r="F47" s="8">
        <v>0</v>
      </c>
      <c r="G47" s="8">
        <v>4200000</v>
      </c>
    </row>
    <row r="48" spans="1:7">
      <c r="A48" s="3" t="s">
        <v>52</v>
      </c>
      <c r="B48" s="3" t="s">
        <v>54</v>
      </c>
      <c r="C48" s="7">
        <f t="shared" si="0"/>
        <v>2500000</v>
      </c>
      <c r="D48" s="8">
        <v>0</v>
      </c>
      <c r="E48" s="8">
        <v>0</v>
      </c>
      <c r="F48" s="8">
        <v>2500000</v>
      </c>
      <c r="G48" s="8">
        <v>0</v>
      </c>
    </row>
    <row r="49" spans="1:7">
      <c r="A49" s="3" t="s">
        <v>55</v>
      </c>
      <c r="B49" s="3" t="s">
        <v>53</v>
      </c>
      <c r="C49" s="7">
        <f t="shared" si="0"/>
        <v>4200000</v>
      </c>
      <c r="D49" s="8">
        <v>0</v>
      </c>
      <c r="E49" s="8">
        <v>0</v>
      </c>
      <c r="F49" s="8">
        <v>0</v>
      </c>
      <c r="G49" s="8">
        <v>4200000</v>
      </c>
    </row>
    <row r="50" spans="1:7">
      <c r="A50" s="3" t="s">
        <v>55</v>
      </c>
      <c r="B50" s="3" t="s">
        <v>56</v>
      </c>
      <c r="C50" s="7">
        <f t="shared" si="0"/>
        <v>2500000</v>
      </c>
      <c r="D50" s="8">
        <v>0</v>
      </c>
      <c r="E50" s="8">
        <v>0</v>
      </c>
      <c r="F50" s="8">
        <v>2500000</v>
      </c>
      <c r="G50" s="8">
        <v>0</v>
      </c>
    </row>
    <row r="51" spans="1:7">
      <c r="A51" s="3" t="s">
        <v>57</v>
      </c>
      <c r="B51" s="3" t="s">
        <v>53</v>
      </c>
      <c r="C51" s="7">
        <f t="shared" si="0"/>
        <v>3000000</v>
      </c>
      <c r="D51" s="8">
        <v>0</v>
      </c>
      <c r="E51" s="8">
        <v>0</v>
      </c>
      <c r="F51" s="8">
        <v>0</v>
      </c>
      <c r="G51" s="8">
        <v>3000000</v>
      </c>
    </row>
    <row r="52" spans="1:7">
      <c r="A52" s="3" t="s">
        <v>57</v>
      </c>
      <c r="B52" s="3" t="s">
        <v>58</v>
      </c>
      <c r="C52" s="7">
        <f t="shared" si="0"/>
        <v>2500000</v>
      </c>
      <c r="D52" s="8">
        <v>0</v>
      </c>
      <c r="E52" s="8">
        <v>0</v>
      </c>
      <c r="F52" s="8">
        <v>2500000</v>
      </c>
      <c r="G52" s="8">
        <v>0</v>
      </c>
    </row>
    <row r="53" spans="1:7">
      <c r="A53" s="3" t="s">
        <v>59</v>
      </c>
      <c r="B53" s="3" t="s">
        <v>53</v>
      </c>
      <c r="C53" s="7">
        <f t="shared" si="0"/>
        <v>4200000</v>
      </c>
      <c r="D53" s="8">
        <v>0</v>
      </c>
      <c r="E53" s="8">
        <v>0</v>
      </c>
      <c r="F53" s="8">
        <v>0</v>
      </c>
      <c r="G53" s="8">
        <v>4200000</v>
      </c>
    </row>
    <row r="54" spans="1:7">
      <c r="A54" s="3" t="s">
        <v>59</v>
      </c>
      <c r="B54" s="3" t="s">
        <v>60</v>
      </c>
      <c r="C54" s="7">
        <f t="shared" si="0"/>
        <v>2500000</v>
      </c>
      <c r="D54" s="8">
        <v>0</v>
      </c>
      <c r="E54" s="8">
        <v>0</v>
      </c>
      <c r="F54" s="8">
        <v>2500000</v>
      </c>
      <c r="G54" s="8">
        <v>0</v>
      </c>
    </row>
    <row r="55" spans="1:7">
      <c r="A55" s="3" t="s">
        <v>61</v>
      </c>
      <c r="B55" s="3" t="s">
        <v>53</v>
      </c>
      <c r="C55" s="7">
        <f t="shared" si="0"/>
        <v>4200000</v>
      </c>
      <c r="D55" s="8">
        <v>0</v>
      </c>
      <c r="E55" s="8">
        <v>0</v>
      </c>
      <c r="F55" s="8">
        <v>0</v>
      </c>
      <c r="G55" s="8">
        <v>4200000</v>
      </c>
    </row>
    <row r="56" spans="1:7">
      <c r="A56" s="3" t="s">
        <v>61</v>
      </c>
      <c r="B56" s="3" t="s">
        <v>62</v>
      </c>
      <c r="C56" s="7">
        <f t="shared" si="0"/>
        <v>2500000</v>
      </c>
      <c r="D56" s="8">
        <v>0</v>
      </c>
      <c r="E56" s="8">
        <v>0</v>
      </c>
      <c r="F56" s="8">
        <v>2500000</v>
      </c>
      <c r="G56" s="8">
        <v>0</v>
      </c>
    </row>
    <row r="57" spans="1:7">
      <c r="A57" s="3" t="s">
        <v>63</v>
      </c>
      <c r="B57" s="3" t="s">
        <v>53</v>
      </c>
      <c r="C57" s="7">
        <f t="shared" si="0"/>
        <v>4200000</v>
      </c>
      <c r="D57" s="8">
        <v>0</v>
      </c>
      <c r="E57" s="8">
        <v>0</v>
      </c>
      <c r="F57" s="8">
        <v>0</v>
      </c>
      <c r="G57" s="8">
        <v>4200000</v>
      </c>
    </row>
    <row r="58" spans="1:7">
      <c r="A58" s="3" t="s">
        <v>63</v>
      </c>
      <c r="B58" s="3" t="s">
        <v>109</v>
      </c>
      <c r="C58" s="7">
        <f t="shared" si="0"/>
        <v>3300000</v>
      </c>
      <c r="D58" s="8">
        <v>3300000</v>
      </c>
      <c r="E58" s="8">
        <v>0</v>
      </c>
      <c r="F58" s="8">
        <v>0</v>
      </c>
      <c r="G58" s="8">
        <v>0</v>
      </c>
    </row>
    <row r="59" spans="1:7">
      <c r="A59" s="3" t="s">
        <v>63</v>
      </c>
      <c r="B59" s="3" t="s">
        <v>109</v>
      </c>
      <c r="C59" s="7">
        <f t="shared" si="0"/>
        <v>9000000</v>
      </c>
      <c r="D59" s="8">
        <v>0</v>
      </c>
      <c r="E59" s="8">
        <v>0</v>
      </c>
      <c r="F59" s="8">
        <v>9000000</v>
      </c>
      <c r="G59" s="8">
        <v>0</v>
      </c>
    </row>
    <row r="60" spans="1:7">
      <c r="A60" s="3" t="s">
        <v>63</v>
      </c>
      <c r="B60" s="3" t="s">
        <v>64</v>
      </c>
      <c r="C60" s="7">
        <f t="shared" si="0"/>
        <v>2500000</v>
      </c>
      <c r="D60" s="8">
        <v>0</v>
      </c>
      <c r="E60" s="8">
        <v>0</v>
      </c>
      <c r="F60" s="8">
        <v>2500000</v>
      </c>
      <c r="G60" s="8">
        <v>0</v>
      </c>
    </row>
    <row r="61" spans="1:7">
      <c r="A61" s="3" t="s">
        <v>65</v>
      </c>
      <c r="B61" s="3" t="s">
        <v>53</v>
      </c>
      <c r="C61" s="7">
        <f t="shared" si="0"/>
        <v>4200000</v>
      </c>
      <c r="D61" s="8">
        <v>0</v>
      </c>
      <c r="E61" s="8">
        <v>0</v>
      </c>
      <c r="F61" s="8">
        <v>0</v>
      </c>
      <c r="G61" s="8">
        <v>4200000</v>
      </c>
    </row>
    <row r="62" spans="1:7">
      <c r="A62" s="3" t="s">
        <v>65</v>
      </c>
      <c r="B62" s="3" t="s">
        <v>66</v>
      </c>
      <c r="C62" s="7">
        <f t="shared" si="0"/>
        <v>2500000</v>
      </c>
      <c r="D62" s="8">
        <v>0</v>
      </c>
      <c r="E62" s="8">
        <v>0</v>
      </c>
      <c r="F62" s="8">
        <v>2500000</v>
      </c>
      <c r="G62" s="8">
        <v>0</v>
      </c>
    </row>
    <row r="63" spans="1:7">
      <c r="A63" s="3" t="s">
        <v>67</v>
      </c>
      <c r="B63" s="3" t="s">
        <v>53</v>
      </c>
      <c r="C63" s="7">
        <f t="shared" si="0"/>
        <v>4200000</v>
      </c>
      <c r="D63" s="8">
        <v>0</v>
      </c>
      <c r="E63" s="8">
        <v>0</v>
      </c>
      <c r="F63" s="8">
        <v>0</v>
      </c>
      <c r="G63" s="8">
        <v>4200000</v>
      </c>
    </row>
    <row r="64" spans="1:7">
      <c r="A64" s="3" t="s">
        <v>67</v>
      </c>
      <c r="B64" s="3" t="s">
        <v>68</v>
      </c>
      <c r="C64" s="7">
        <f t="shared" si="0"/>
        <v>2500000</v>
      </c>
      <c r="D64" s="8">
        <v>0</v>
      </c>
      <c r="E64" s="8">
        <v>0</v>
      </c>
      <c r="F64" s="8">
        <v>2500000</v>
      </c>
      <c r="G64" s="8">
        <v>0</v>
      </c>
    </row>
    <row r="65" spans="1:7">
      <c r="A65" s="3" t="s">
        <v>69</v>
      </c>
      <c r="B65" s="3" t="s">
        <v>53</v>
      </c>
      <c r="C65" s="7">
        <f t="shared" si="0"/>
        <v>4200000</v>
      </c>
      <c r="D65" s="8">
        <v>0</v>
      </c>
      <c r="E65" s="8">
        <v>0</v>
      </c>
      <c r="F65" s="8">
        <v>0</v>
      </c>
      <c r="G65" s="8">
        <v>4200000</v>
      </c>
    </row>
    <row r="66" spans="1:7">
      <c r="A66" s="3" t="s">
        <v>69</v>
      </c>
      <c r="B66" s="3" t="s">
        <v>70</v>
      </c>
      <c r="C66" s="7">
        <f t="shared" si="0"/>
        <v>2500000</v>
      </c>
      <c r="D66" s="8">
        <v>0</v>
      </c>
      <c r="E66" s="8">
        <v>0</v>
      </c>
      <c r="F66" s="8">
        <v>2500000</v>
      </c>
      <c r="G66" s="8">
        <v>0</v>
      </c>
    </row>
    <row r="67" spans="1:7">
      <c r="A67" s="3" t="s">
        <v>71</v>
      </c>
      <c r="B67" s="3" t="s">
        <v>53</v>
      </c>
      <c r="C67" s="7">
        <f t="shared" si="0"/>
        <v>4200000</v>
      </c>
      <c r="D67" s="8">
        <v>0</v>
      </c>
      <c r="E67" s="8">
        <v>0</v>
      </c>
      <c r="F67" s="8">
        <v>0</v>
      </c>
      <c r="G67" s="8">
        <v>4200000</v>
      </c>
    </row>
    <row r="68" spans="1:7">
      <c r="A68" s="3" t="s">
        <v>71</v>
      </c>
      <c r="B68" s="3" t="s">
        <v>72</v>
      </c>
      <c r="C68" s="7">
        <f t="shared" si="0"/>
        <v>2500000</v>
      </c>
      <c r="D68" s="8">
        <v>0</v>
      </c>
      <c r="E68" s="8">
        <v>0</v>
      </c>
      <c r="F68" s="8">
        <v>2500000</v>
      </c>
      <c r="G68" s="8">
        <v>0</v>
      </c>
    </row>
    <row r="69" spans="1:7">
      <c r="A69" s="3" t="s">
        <v>73</v>
      </c>
      <c r="B69" s="3" t="s">
        <v>53</v>
      </c>
      <c r="C69" s="7">
        <f t="shared" ref="C69:C111" si="1">SUM(D69:G69)</f>
        <v>3000000</v>
      </c>
      <c r="D69" s="8">
        <v>0</v>
      </c>
      <c r="E69" s="8">
        <v>0</v>
      </c>
      <c r="F69" s="8">
        <v>0</v>
      </c>
      <c r="G69" s="8">
        <v>3000000</v>
      </c>
    </row>
    <row r="70" spans="1:7">
      <c r="A70" s="3" t="s">
        <v>73</v>
      </c>
      <c r="B70" s="3" t="s">
        <v>74</v>
      </c>
      <c r="C70" s="7">
        <f t="shared" si="1"/>
        <v>2500000</v>
      </c>
      <c r="D70" s="8">
        <v>0</v>
      </c>
      <c r="E70" s="8">
        <v>0</v>
      </c>
      <c r="F70" s="8">
        <v>2500000</v>
      </c>
      <c r="G70" s="8">
        <v>0</v>
      </c>
    </row>
    <row r="71" spans="1:7">
      <c r="A71" s="3" t="s">
        <v>75</v>
      </c>
      <c r="B71" s="3" t="s">
        <v>53</v>
      </c>
      <c r="C71" s="7">
        <f t="shared" si="1"/>
        <v>4200000</v>
      </c>
      <c r="D71" s="8">
        <v>0</v>
      </c>
      <c r="E71" s="8">
        <v>0</v>
      </c>
      <c r="F71" s="8">
        <v>0</v>
      </c>
      <c r="G71" s="8">
        <v>4200000</v>
      </c>
    </row>
    <row r="72" spans="1:7">
      <c r="A72" s="3" t="s">
        <v>75</v>
      </c>
      <c r="B72" s="3" t="s">
        <v>76</v>
      </c>
      <c r="C72" s="7">
        <f t="shared" si="1"/>
        <v>2500000</v>
      </c>
      <c r="D72" s="8">
        <v>0</v>
      </c>
      <c r="E72" s="8">
        <v>0</v>
      </c>
      <c r="F72" s="8">
        <v>2500000</v>
      </c>
      <c r="G72" s="8">
        <v>0</v>
      </c>
    </row>
    <row r="73" spans="1:7">
      <c r="A73" s="3" t="s">
        <v>77</v>
      </c>
      <c r="B73" s="3" t="s">
        <v>53</v>
      </c>
      <c r="C73" s="7">
        <f t="shared" si="1"/>
        <v>4500000</v>
      </c>
      <c r="D73" s="8">
        <v>0</v>
      </c>
      <c r="E73" s="8">
        <v>0</v>
      </c>
      <c r="F73" s="8">
        <v>0</v>
      </c>
      <c r="G73" s="8">
        <v>4500000</v>
      </c>
    </row>
    <row r="74" spans="1:7">
      <c r="A74" s="3" t="s">
        <v>77</v>
      </c>
      <c r="B74" s="3" t="s">
        <v>78</v>
      </c>
      <c r="C74" s="7">
        <f t="shared" si="1"/>
        <v>2500000</v>
      </c>
      <c r="D74" s="8">
        <v>0</v>
      </c>
      <c r="E74" s="8">
        <v>0</v>
      </c>
      <c r="F74" s="8">
        <v>2500000</v>
      </c>
      <c r="G74" s="8">
        <v>0</v>
      </c>
    </row>
    <row r="75" spans="1:7">
      <c r="A75" s="3" t="s">
        <v>79</v>
      </c>
      <c r="B75" s="3" t="s">
        <v>110</v>
      </c>
      <c r="C75" s="7">
        <f t="shared" si="1"/>
        <v>4000000</v>
      </c>
      <c r="D75" s="8">
        <v>0</v>
      </c>
      <c r="E75" s="8">
        <v>0</v>
      </c>
      <c r="F75" s="8">
        <v>4000000</v>
      </c>
      <c r="G75" s="8">
        <v>0</v>
      </c>
    </row>
    <row r="76" spans="1:7">
      <c r="A76" s="3" t="s">
        <v>79</v>
      </c>
      <c r="B76" s="3" t="s">
        <v>53</v>
      </c>
      <c r="C76" s="7">
        <f t="shared" si="1"/>
        <v>3000000</v>
      </c>
      <c r="D76" s="8">
        <v>0</v>
      </c>
      <c r="E76" s="8">
        <v>0</v>
      </c>
      <c r="F76" s="8">
        <v>3000000</v>
      </c>
      <c r="G76" s="8">
        <v>0</v>
      </c>
    </row>
    <row r="77" spans="1:7">
      <c r="A77" s="3" t="s">
        <v>79</v>
      </c>
      <c r="B77" s="3" t="s">
        <v>110</v>
      </c>
      <c r="C77" s="7">
        <f t="shared" si="1"/>
        <v>3300000</v>
      </c>
      <c r="D77" s="8">
        <v>3300000</v>
      </c>
      <c r="E77" s="8">
        <v>0</v>
      </c>
      <c r="F77" s="8">
        <v>0</v>
      </c>
      <c r="G77" s="8">
        <v>0</v>
      </c>
    </row>
    <row r="78" spans="1:7">
      <c r="A78" s="3" t="s">
        <v>79</v>
      </c>
      <c r="B78" s="3" t="s">
        <v>53</v>
      </c>
      <c r="C78" s="7">
        <f t="shared" si="1"/>
        <v>3000000</v>
      </c>
      <c r="D78" s="8">
        <v>0</v>
      </c>
      <c r="E78" s="8">
        <v>0</v>
      </c>
      <c r="F78" s="8">
        <v>0</v>
      </c>
      <c r="G78" s="8">
        <v>3000000</v>
      </c>
    </row>
    <row r="79" spans="1:7">
      <c r="A79" s="3" t="s">
        <v>80</v>
      </c>
      <c r="B79" s="3" t="s">
        <v>53</v>
      </c>
      <c r="C79" s="7">
        <f t="shared" si="1"/>
        <v>3000000</v>
      </c>
      <c r="D79" s="8">
        <v>0</v>
      </c>
      <c r="E79" s="8">
        <v>0</v>
      </c>
      <c r="F79" s="8">
        <v>0</v>
      </c>
      <c r="G79" s="8">
        <v>3000000</v>
      </c>
    </row>
    <row r="80" spans="1:7">
      <c r="A80" s="3" t="s">
        <v>80</v>
      </c>
      <c r="B80" s="3" t="s">
        <v>81</v>
      </c>
      <c r="C80" s="7">
        <f t="shared" si="1"/>
        <v>2500000</v>
      </c>
      <c r="D80" s="8">
        <v>0</v>
      </c>
      <c r="E80" s="8">
        <v>0</v>
      </c>
      <c r="F80" s="8">
        <v>2500000</v>
      </c>
      <c r="G80" s="8">
        <v>0</v>
      </c>
    </row>
    <row r="81" spans="1:7">
      <c r="A81" s="3" t="s">
        <v>82</v>
      </c>
      <c r="B81" s="3" t="s">
        <v>111</v>
      </c>
      <c r="C81" s="7">
        <f t="shared" si="1"/>
        <v>3300000</v>
      </c>
      <c r="D81" s="8">
        <v>3300000</v>
      </c>
      <c r="E81" s="8">
        <v>0</v>
      </c>
      <c r="F81" s="8">
        <v>0</v>
      </c>
      <c r="G81" s="8">
        <v>0</v>
      </c>
    </row>
    <row r="82" spans="1:7">
      <c r="A82" s="3" t="s">
        <v>82</v>
      </c>
      <c r="B82" s="3" t="s">
        <v>83</v>
      </c>
      <c r="C82" s="7">
        <f t="shared" si="1"/>
        <v>1440000</v>
      </c>
      <c r="D82" s="8">
        <v>0</v>
      </c>
      <c r="E82" s="8">
        <v>1440000</v>
      </c>
      <c r="F82" s="8">
        <v>0</v>
      </c>
      <c r="G82" s="8">
        <v>0</v>
      </c>
    </row>
    <row r="83" spans="1:7">
      <c r="A83" s="3" t="s">
        <v>82</v>
      </c>
      <c r="B83" s="3" t="s">
        <v>83</v>
      </c>
      <c r="C83" s="7">
        <f t="shared" si="1"/>
        <v>3000000</v>
      </c>
      <c r="D83" s="8">
        <v>0</v>
      </c>
      <c r="E83" s="8">
        <v>0</v>
      </c>
      <c r="F83" s="8">
        <v>0</v>
      </c>
      <c r="G83" s="8">
        <v>3000000</v>
      </c>
    </row>
    <row r="84" spans="1:7">
      <c r="A84" s="3" t="s">
        <v>82</v>
      </c>
      <c r="B84" s="3" t="s">
        <v>112</v>
      </c>
      <c r="C84" s="7">
        <f t="shared" si="1"/>
        <v>3000000</v>
      </c>
      <c r="D84" s="8">
        <v>0</v>
      </c>
      <c r="E84" s="8">
        <v>0</v>
      </c>
      <c r="F84" s="8">
        <v>0</v>
      </c>
      <c r="G84" s="8">
        <v>3000000</v>
      </c>
    </row>
    <row r="85" spans="1:7">
      <c r="A85" s="3" t="s">
        <v>82</v>
      </c>
      <c r="B85" s="3" t="s">
        <v>83</v>
      </c>
      <c r="C85" s="7">
        <f t="shared" si="1"/>
        <v>9000000</v>
      </c>
      <c r="D85" s="8">
        <v>0</v>
      </c>
      <c r="E85" s="8">
        <v>0</v>
      </c>
      <c r="F85" s="8">
        <v>9000000</v>
      </c>
      <c r="G85" s="8">
        <v>0</v>
      </c>
    </row>
    <row r="86" spans="1:7">
      <c r="A86" s="3" t="s">
        <v>84</v>
      </c>
      <c r="B86" s="3" t="s">
        <v>113</v>
      </c>
      <c r="C86" s="7">
        <f t="shared" si="1"/>
        <v>3300000</v>
      </c>
      <c r="D86" s="8">
        <v>3300000</v>
      </c>
      <c r="E86" s="8">
        <v>0</v>
      </c>
      <c r="F86" s="8">
        <v>0</v>
      </c>
      <c r="G86" s="8">
        <v>0</v>
      </c>
    </row>
    <row r="87" spans="1:7">
      <c r="A87" s="3" t="s">
        <v>84</v>
      </c>
      <c r="B87" s="3" t="s">
        <v>53</v>
      </c>
      <c r="C87" s="7">
        <f t="shared" si="1"/>
        <v>5000000</v>
      </c>
      <c r="D87" s="8">
        <v>0</v>
      </c>
      <c r="E87" s="8">
        <v>0</v>
      </c>
      <c r="F87" s="8">
        <v>5000000</v>
      </c>
      <c r="G87" s="8">
        <v>0</v>
      </c>
    </row>
    <row r="88" spans="1:7">
      <c r="A88" s="3" t="s">
        <v>84</v>
      </c>
      <c r="B88" s="3" t="s">
        <v>85</v>
      </c>
      <c r="C88" s="7">
        <f t="shared" si="1"/>
        <v>3360000</v>
      </c>
      <c r="D88" s="8">
        <v>0</v>
      </c>
      <c r="E88" s="8">
        <v>3360000</v>
      </c>
      <c r="F88" s="8">
        <v>0</v>
      </c>
      <c r="G88" s="8">
        <v>0</v>
      </c>
    </row>
    <row r="89" spans="1:7">
      <c r="A89" s="3" t="s">
        <v>84</v>
      </c>
      <c r="B89" s="3" t="s">
        <v>85</v>
      </c>
      <c r="C89" s="7">
        <f t="shared" si="1"/>
        <v>11040000</v>
      </c>
      <c r="D89" s="8">
        <v>0</v>
      </c>
      <c r="E89" s="8">
        <v>0</v>
      </c>
      <c r="F89" s="8">
        <v>0</v>
      </c>
      <c r="G89" s="8">
        <v>11040000</v>
      </c>
    </row>
    <row r="90" spans="1:7">
      <c r="A90" s="3" t="s">
        <v>86</v>
      </c>
      <c r="B90" s="3" t="s">
        <v>114</v>
      </c>
      <c r="C90" s="7">
        <f t="shared" si="1"/>
        <v>3300000</v>
      </c>
      <c r="D90" s="8">
        <v>3300000</v>
      </c>
      <c r="E90" s="8">
        <v>0</v>
      </c>
      <c r="F90" s="8">
        <v>0</v>
      </c>
      <c r="G90" s="8">
        <v>0</v>
      </c>
    </row>
    <row r="91" spans="1:7">
      <c r="A91" s="3" t="s">
        <v>86</v>
      </c>
      <c r="B91" s="3" t="s">
        <v>53</v>
      </c>
      <c r="C91" s="7">
        <f t="shared" si="1"/>
        <v>10200000</v>
      </c>
      <c r="D91" s="8">
        <v>0</v>
      </c>
      <c r="E91" s="8">
        <v>0</v>
      </c>
      <c r="F91" s="8">
        <v>0</v>
      </c>
      <c r="G91" s="8">
        <v>10200000</v>
      </c>
    </row>
    <row r="92" spans="1:7">
      <c r="A92" s="3" t="s">
        <v>86</v>
      </c>
      <c r="B92" s="3" t="s">
        <v>87</v>
      </c>
      <c r="C92" s="7">
        <f t="shared" si="1"/>
        <v>1960000</v>
      </c>
      <c r="D92" s="8">
        <v>0</v>
      </c>
      <c r="E92" s="8">
        <v>1960000</v>
      </c>
      <c r="F92" s="8">
        <v>0</v>
      </c>
      <c r="G92" s="8">
        <v>0</v>
      </c>
    </row>
    <row r="93" spans="1:7">
      <c r="A93" s="3" t="s">
        <v>86</v>
      </c>
      <c r="B93" s="3" t="s">
        <v>87</v>
      </c>
      <c r="C93" s="7">
        <f t="shared" si="1"/>
        <v>7000000</v>
      </c>
      <c r="D93" s="8">
        <v>0</v>
      </c>
      <c r="E93" s="8">
        <v>0</v>
      </c>
      <c r="F93" s="8">
        <v>7000000</v>
      </c>
      <c r="G93" s="8">
        <v>0</v>
      </c>
    </row>
    <row r="94" spans="1:7">
      <c r="A94" s="3" t="s">
        <v>88</v>
      </c>
      <c r="B94" s="3" t="s">
        <v>53</v>
      </c>
      <c r="C94" s="7">
        <f t="shared" si="1"/>
        <v>3000000</v>
      </c>
      <c r="D94" s="8">
        <v>0</v>
      </c>
      <c r="E94" s="8">
        <v>0</v>
      </c>
      <c r="F94" s="8">
        <v>0</v>
      </c>
      <c r="G94" s="8">
        <v>3000000</v>
      </c>
    </row>
    <row r="95" spans="1:7">
      <c r="A95" s="3" t="s">
        <v>88</v>
      </c>
      <c r="B95" s="3" t="s">
        <v>78</v>
      </c>
      <c r="C95" s="7">
        <f t="shared" si="1"/>
        <v>2000000</v>
      </c>
      <c r="D95" s="8">
        <v>0</v>
      </c>
      <c r="E95" s="8">
        <v>0</v>
      </c>
      <c r="F95" s="8">
        <v>2000000</v>
      </c>
      <c r="G95" s="8">
        <v>0</v>
      </c>
    </row>
    <row r="96" spans="1:7">
      <c r="A96" s="3" t="s">
        <v>89</v>
      </c>
      <c r="B96" s="3" t="s">
        <v>53</v>
      </c>
      <c r="C96" s="7">
        <f t="shared" si="1"/>
        <v>1200000</v>
      </c>
      <c r="D96" s="8">
        <v>0</v>
      </c>
      <c r="E96" s="8">
        <v>0</v>
      </c>
      <c r="F96" s="8">
        <v>0</v>
      </c>
      <c r="G96" s="8">
        <v>1200000</v>
      </c>
    </row>
    <row r="97" spans="1:7">
      <c r="A97" s="3" t="s">
        <v>89</v>
      </c>
      <c r="B97" s="3" t="s">
        <v>90</v>
      </c>
      <c r="C97" s="7">
        <f t="shared" si="1"/>
        <v>10000000</v>
      </c>
      <c r="D97" s="8">
        <v>0</v>
      </c>
      <c r="E97" s="8">
        <v>0</v>
      </c>
      <c r="F97" s="8">
        <v>10000000</v>
      </c>
      <c r="G97" s="8">
        <v>0</v>
      </c>
    </row>
    <row r="98" spans="1:7">
      <c r="A98" s="3" t="s">
        <v>91</v>
      </c>
      <c r="B98" s="3" t="s">
        <v>53</v>
      </c>
      <c r="C98" s="7">
        <f t="shared" si="1"/>
        <v>11600000</v>
      </c>
      <c r="D98" s="8">
        <v>6600000</v>
      </c>
      <c r="E98" s="8">
        <v>800000</v>
      </c>
      <c r="F98" s="8">
        <v>0</v>
      </c>
      <c r="G98" s="8">
        <v>4200000</v>
      </c>
    </row>
    <row r="99" spans="1:7">
      <c r="A99" s="3" t="s">
        <v>92</v>
      </c>
      <c r="B99" s="3" t="s">
        <v>53</v>
      </c>
      <c r="C99" s="7">
        <f t="shared" si="1"/>
        <v>11680000</v>
      </c>
      <c r="D99" s="8">
        <v>6600000</v>
      </c>
      <c r="E99" s="8">
        <v>880000</v>
      </c>
      <c r="F99" s="8">
        <v>0</v>
      </c>
      <c r="G99" s="8">
        <v>4200000</v>
      </c>
    </row>
    <row r="100" spans="1:7">
      <c r="A100" s="3" t="s">
        <v>93</v>
      </c>
      <c r="B100" s="3" t="s">
        <v>53</v>
      </c>
      <c r="C100" s="7">
        <f t="shared" si="1"/>
        <v>10160000</v>
      </c>
      <c r="D100" s="8">
        <v>6600000</v>
      </c>
      <c r="E100" s="8">
        <v>560000</v>
      </c>
      <c r="F100" s="8">
        <v>0</v>
      </c>
      <c r="G100" s="8">
        <v>3000000</v>
      </c>
    </row>
    <row r="101" spans="1:7">
      <c r="A101" s="3" t="s">
        <v>94</v>
      </c>
      <c r="B101" s="3" t="s">
        <v>53</v>
      </c>
      <c r="C101" s="7">
        <f t="shared" si="1"/>
        <v>11440000</v>
      </c>
      <c r="D101" s="8">
        <v>6600000</v>
      </c>
      <c r="E101" s="8">
        <v>640000</v>
      </c>
      <c r="F101" s="8">
        <v>0</v>
      </c>
      <c r="G101" s="8">
        <v>4200000</v>
      </c>
    </row>
    <row r="102" spans="1:7">
      <c r="A102" s="3" t="s">
        <v>95</v>
      </c>
      <c r="B102" s="3" t="s">
        <v>53</v>
      </c>
      <c r="C102" s="7">
        <f t="shared" si="1"/>
        <v>10160000</v>
      </c>
      <c r="D102" s="8">
        <v>6600000</v>
      </c>
      <c r="E102" s="8">
        <v>560000</v>
      </c>
      <c r="F102" s="8">
        <v>0</v>
      </c>
      <c r="G102" s="8">
        <v>3000000</v>
      </c>
    </row>
    <row r="103" spans="1:7">
      <c r="A103" s="3" t="s">
        <v>96</v>
      </c>
      <c r="B103" s="3" t="s">
        <v>53</v>
      </c>
      <c r="C103" s="7">
        <f t="shared" si="1"/>
        <v>10160000</v>
      </c>
      <c r="D103" s="8">
        <v>6600000</v>
      </c>
      <c r="E103" s="8">
        <v>560000</v>
      </c>
      <c r="F103" s="8">
        <v>0</v>
      </c>
      <c r="G103" s="8">
        <v>3000000</v>
      </c>
    </row>
    <row r="104" spans="1:7">
      <c r="A104" s="3" t="s">
        <v>97</v>
      </c>
      <c r="B104" s="3" t="s">
        <v>53</v>
      </c>
      <c r="C104" s="7">
        <f t="shared" si="1"/>
        <v>10160000</v>
      </c>
      <c r="D104" s="8">
        <v>6600000</v>
      </c>
      <c r="E104" s="8">
        <v>560000</v>
      </c>
      <c r="F104" s="8">
        <v>0</v>
      </c>
      <c r="G104" s="8">
        <v>3000000</v>
      </c>
    </row>
    <row r="105" spans="1:7">
      <c r="A105" s="3" t="s">
        <v>98</v>
      </c>
      <c r="B105" s="3" t="s">
        <v>53</v>
      </c>
      <c r="C105" s="7">
        <f t="shared" si="1"/>
        <v>10160000</v>
      </c>
      <c r="D105" s="8">
        <v>6600000</v>
      </c>
      <c r="E105" s="8">
        <v>560000</v>
      </c>
      <c r="F105" s="8">
        <v>0</v>
      </c>
      <c r="G105" s="8">
        <v>3000000</v>
      </c>
    </row>
    <row r="106" spans="1:7">
      <c r="A106" s="4" t="s">
        <v>99</v>
      </c>
      <c r="B106" s="3" t="s">
        <v>53</v>
      </c>
      <c r="C106" s="7">
        <f t="shared" si="1"/>
        <v>10160000</v>
      </c>
      <c r="D106" s="8">
        <v>6600000</v>
      </c>
      <c r="E106" s="8">
        <v>560000</v>
      </c>
      <c r="F106" s="8">
        <v>0</v>
      </c>
      <c r="G106" s="8">
        <v>3000000</v>
      </c>
    </row>
    <row r="107" spans="1:7">
      <c r="A107" s="4" t="s">
        <v>100</v>
      </c>
      <c r="B107" s="3" t="s">
        <v>53</v>
      </c>
      <c r="C107" s="7">
        <f t="shared" si="1"/>
        <v>11560000</v>
      </c>
      <c r="D107" s="8">
        <v>6600000</v>
      </c>
      <c r="E107" s="8">
        <v>760000</v>
      </c>
      <c r="F107" s="8">
        <v>0</v>
      </c>
      <c r="G107" s="8">
        <v>4200000</v>
      </c>
    </row>
    <row r="108" spans="1:7">
      <c r="A108" s="4" t="s">
        <v>101</v>
      </c>
      <c r="B108" s="3" t="s">
        <v>53</v>
      </c>
      <c r="C108" s="7">
        <f t="shared" si="1"/>
        <v>11480000</v>
      </c>
      <c r="D108" s="8">
        <v>6600000</v>
      </c>
      <c r="E108" s="8">
        <v>680000</v>
      </c>
      <c r="F108" s="8">
        <v>0</v>
      </c>
      <c r="G108" s="8">
        <v>4200000</v>
      </c>
    </row>
    <row r="109" spans="1:7">
      <c r="A109" s="4" t="s">
        <v>102</v>
      </c>
      <c r="B109" s="3" t="s">
        <v>53</v>
      </c>
      <c r="C109" s="7">
        <f t="shared" si="1"/>
        <v>10200000</v>
      </c>
      <c r="D109" s="8">
        <v>6600000</v>
      </c>
      <c r="E109" s="8">
        <v>600000</v>
      </c>
      <c r="F109" s="8">
        <v>0</v>
      </c>
      <c r="G109" s="8">
        <v>3000000</v>
      </c>
    </row>
    <row r="110" spans="1:7">
      <c r="A110" s="4" t="s">
        <v>103</v>
      </c>
      <c r="B110" s="3" t="s">
        <v>53</v>
      </c>
      <c r="C110" s="7">
        <f t="shared" si="1"/>
        <v>10160000</v>
      </c>
      <c r="D110" s="8">
        <v>6600000</v>
      </c>
      <c r="E110" s="8">
        <v>560000</v>
      </c>
      <c r="F110" s="8">
        <v>0</v>
      </c>
      <c r="G110" s="8">
        <v>3000000</v>
      </c>
    </row>
    <row r="111" spans="1:7">
      <c r="A111" s="4" t="s">
        <v>104</v>
      </c>
      <c r="B111" s="3" t="s">
        <v>53</v>
      </c>
      <c r="C111" s="7">
        <f t="shared" si="1"/>
        <v>10160000</v>
      </c>
      <c r="D111" s="8">
        <v>6600000</v>
      </c>
      <c r="E111" s="8">
        <v>560000</v>
      </c>
      <c r="F111" s="8">
        <v>0</v>
      </c>
      <c r="G111" s="8">
        <v>3000000</v>
      </c>
    </row>
    <row r="112" spans="1:7">
      <c r="C112" s="2"/>
      <c r="D112" s="2"/>
      <c r="E112" s="2"/>
      <c r="F112" s="2"/>
      <c r="G112" s="2"/>
    </row>
    <row r="113" spans="3:7">
      <c r="C113" s="2"/>
      <c r="D113" s="2"/>
      <c r="E113" s="2"/>
      <c r="F113" s="2"/>
      <c r="G113" s="2"/>
    </row>
    <row r="114" spans="3:7">
      <c r="C114" s="2"/>
      <c r="D114" s="2"/>
      <c r="E114" s="2"/>
      <c r="F114" s="2"/>
      <c r="G114" s="2"/>
    </row>
    <row r="115" spans="3:7">
      <c r="C115" s="2"/>
      <c r="D115" s="2"/>
      <c r="E115" s="2"/>
      <c r="F115" s="2"/>
      <c r="G115" s="2"/>
    </row>
    <row r="116" spans="3:7">
      <c r="C116" s="2"/>
      <c r="D116" s="2"/>
      <c r="E116" s="2"/>
      <c r="F116" s="2"/>
      <c r="G116" s="2"/>
    </row>
    <row r="117" spans="3:7">
      <c r="C117" s="2"/>
      <c r="D117" s="2"/>
      <c r="E117" s="2"/>
      <c r="F117" s="2"/>
      <c r="G117" s="2"/>
    </row>
  </sheetData>
  <mergeCells count="3">
    <mergeCell ref="C1:G1"/>
    <mergeCell ref="A1:A2"/>
    <mergeCell ref="B1:B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0"/>
  <sheetViews>
    <sheetView tabSelected="1" zoomScaleNormal="100" workbookViewId="0">
      <pane xSplit="1" ySplit="1" topLeftCell="B2" activePane="bottomRight" state="frozenSplit"/>
      <selection pane="topRight" activeCell="B1" sqref="B1"/>
      <selection pane="bottomLeft"/>
      <selection pane="bottomRight"/>
    </sheetView>
  </sheetViews>
  <sheetFormatPr defaultRowHeight="16.5"/>
  <cols>
    <col min="1" max="1" width="16.625" customWidth="1"/>
    <col min="2" max="18" width="13.625" customWidth="1"/>
  </cols>
  <sheetData>
    <row r="1" spans="1:17" s="9" customFormat="1" ht="22.5" customHeight="1">
      <c r="A1" s="38" t="s">
        <v>170</v>
      </c>
      <c r="B1" s="39" t="s">
        <v>168</v>
      </c>
      <c r="C1" s="39" t="s">
        <v>155</v>
      </c>
      <c r="D1" s="39" t="s">
        <v>157</v>
      </c>
      <c r="E1" s="40" t="s">
        <v>171</v>
      </c>
      <c r="F1" s="40" t="s">
        <v>155</v>
      </c>
      <c r="G1" s="40" t="s">
        <v>156</v>
      </c>
      <c r="H1" s="41" t="s">
        <v>1233</v>
      </c>
      <c r="I1" s="41" t="s">
        <v>154</v>
      </c>
      <c r="J1" s="41" t="s">
        <v>156</v>
      </c>
      <c r="K1" s="42" t="s">
        <v>1234</v>
      </c>
      <c r="L1" s="42" t="s">
        <v>154</v>
      </c>
      <c r="M1" s="42" t="s">
        <v>156</v>
      </c>
      <c r="N1" s="43" t="s">
        <v>169</v>
      </c>
      <c r="O1" s="43" t="s">
        <v>154</v>
      </c>
      <c r="P1" s="43" t="s">
        <v>156</v>
      </c>
      <c r="Q1" s="44" t="s">
        <v>136</v>
      </c>
    </row>
    <row r="2" spans="1:17" s="9" customFormat="1" ht="22.5" customHeight="1">
      <c r="A2" s="45" t="s">
        <v>135</v>
      </c>
      <c r="B2" s="10">
        <f>SUM(C2:D2)</f>
        <v>556370000</v>
      </c>
      <c r="C2" s="10">
        <f>SUM(C3:C60)</f>
        <v>247070000</v>
      </c>
      <c r="D2" s="10">
        <f>SUM(D3:D60)</f>
        <v>309300000</v>
      </c>
      <c r="E2" s="29">
        <f>SUM(E3:E60)</f>
        <v>131822590</v>
      </c>
      <c r="F2" s="29">
        <f t="shared" ref="F2:M2" si="0">SUM(F3:F60)</f>
        <v>57204520</v>
      </c>
      <c r="G2" s="29">
        <f t="shared" si="0"/>
        <v>74618070</v>
      </c>
      <c r="H2" s="11">
        <f>SUM(H3:H60)</f>
        <v>51447200</v>
      </c>
      <c r="I2" s="11">
        <f t="shared" si="0"/>
        <v>18085100</v>
      </c>
      <c r="J2" s="11">
        <f>SUM(J3:J60)</f>
        <v>33362100</v>
      </c>
      <c r="K2" s="35">
        <f t="shared" si="0"/>
        <v>183269790</v>
      </c>
      <c r="L2" s="35">
        <f t="shared" si="0"/>
        <v>75289620</v>
      </c>
      <c r="M2" s="35">
        <f t="shared" si="0"/>
        <v>107980170</v>
      </c>
      <c r="N2" s="12">
        <f>SUM(N3:N60)</f>
        <v>373100210</v>
      </c>
      <c r="O2" s="12">
        <f>SUM(O3:O60)</f>
        <v>171780380</v>
      </c>
      <c r="P2" s="12">
        <f>SUM(P3:P60)</f>
        <v>201319830</v>
      </c>
      <c r="Q2" s="46">
        <f>(H2+E2)/B2</f>
        <v>0.329402717615975</v>
      </c>
    </row>
    <row r="3" spans="1:17" ht="22.5" customHeight="1">
      <c r="A3" s="45" t="s">
        <v>153</v>
      </c>
      <c r="B3" s="13">
        <f>SUM(C3:D3)</f>
        <v>154700000</v>
      </c>
      <c r="C3" s="59">
        <v>79200000</v>
      </c>
      <c r="D3" s="59">
        <v>75500000</v>
      </c>
      <c r="E3" s="30">
        <f t="shared" ref="E3:E6" si="1">SUM(F3:G3)</f>
        <v>42376500</v>
      </c>
      <c r="F3" s="17">
        <v>17724500</v>
      </c>
      <c r="G3" s="17">
        <v>24652000</v>
      </c>
      <c r="H3" s="14">
        <f>SUM(I3:J3)</f>
        <v>16966500</v>
      </c>
      <c r="I3" s="17">
        <v>5740500</v>
      </c>
      <c r="J3" s="17">
        <v>11226000</v>
      </c>
      <c r="K3" s="36">
        <f>SUM(L3:M3)</f>
        <v>59343000</v>
      </c>
      <c r="L3" s="17">
        <f>F3+I3</f>
        <v>23465000</v>
      </c>
      <c r="M3" s="17">
        <f>G3+J3</f>
        <v>35878000</v>
      </c>
      <c r="N3" s="15">
        <f>SUM(O3:P3)</f>
        <v>95357000</v>
      </c>
      <c r="O3" s="17">
        <f>C3-L3</f>
        <v>55735000</v>
      </c>
      <c r="P3" s="17">
        <f>D3-M3</f>
        <v>39622000</v>
      </c>
      <c r="Q3" s="46">
        <f>(H3+E3)/B3</f>
        <v>0.38360051712992888</v>
      </c>
    </row>
    <row r="4" spans="1:17" ht="22.5" customHeight="1">
      <c r="A4" s="45" t="s">
        <v>152</v>
      </c>
      <c r="B4" s="13">
        <f t="shared" ref="B4:B59" si="2">SUM(C4:D4)</f>
        <v>66100000</v>
      </c>
      <c r="C4" s="59">
        <v>56100000</v>
      </c>
      <c r="D4" s="59">
        <v>10000000</v>
      </c>
      <c r="E4" s="30">
        <f t="shared" si="1"/>
        <v>17019000</v>
      </c>
      <c r="F4" s="17">
        <v>13830000</v>
      </c>
      <c r="G4" s="17">
        <v>3189000</v>
      </c>
      <c r="H4" s="14">
        <f>SUM(I4:J4)</f>
        <v>3105000</v>
      </c>
      <c r="I4" s="17">
        <v>2854000</v>
      </c>
      <c r="J4" s="17">
        <v>251000</v>
      </c>
      <c r="K4" s="36">
        <f t="shared" ref="K4:K6" si="3">SUM(L4:M4)</f>
        <v>20124000</v>
      </c>
      <c r="L4" s="17">
        <f>F4+I4</f>
        <v>16684000</v>
      </c>
      <c r="M4" s="17">
        <f t="shared" ref="M4:M35" si="4">G4+J4</f>
        <v>3440000</v>
      </c>
      <c r="N4" s="15">
        <f t="shared" ref="N4:N9" si="5">SUM(O4:P4)</f>
        <v>45976000</v>
      </c>
      <c r="O4" s="17">
        <f>C4-L4</f>
        <v>39416000</v>
      </c>
      <c r="P4" s="17">
        <f t="shared" ref="P4:P35" si="6">D4-M4</f>
        <v>6560000</v>
      </c>
      <c r="Q4" s="46">
        <f>(H4+E4)/B4</f>
        <v>0.30444780635400909</v>
      </c>
    </row>
    <row r="5" spans="1:17" ht="22.5" customHeight="1">
      <c r="A5" s="45" t="s">
        <v>118</v>
      </c>
      <c r="B5" s="13">
        <f t="shared" si="2"/>
        <v>45000000</v>
      </c>
      <c r="C5" s="60"/>
      <c r="D5" s="59">
        <v>45000000</v>
      </c>
      <c r="E5" s="30">
        <f t="shared" si="1"/>
        <v>8664100</v>
      </c>
      <c r="F5" s="32"/>
      <c r="G5" s="17">
        <v>8664100</v>
      </c>
      <c r="H5" s="14">
        <f>SUM(I5:J5)</f>
        <v>3763000</v>
      </c>
      <c r="I5" s="32"/>
      <c r="J5" s="17">
        <v>3763000</v>
      </c>
      <c r="K5" s="36">
        <f>SUM(L5:M5)</f>
        <v>12427100</v>
      </c>
      <c r="L5" s="32"/>
      <c r="M5" s="17">
        <f t="shared" si="4"/>
        <v>12427100</v>
      </c>
      <c r="N5" s="15">
        <f t="shared" si="5"/>
        <v>32572900</v>
      </c>
      <c r="O5" s="32"/>
      <c r="P5" s="17">
        <f t="shared" si="6"/>
        <v>32572900</v>
      </c>
      <c r="Q5" s="46">
        <f t="shared" ref="Q5:Q59" si="7">(H5+E5)/B5</f>
        <v>0.27615777777777778</v>
      </c>
    </row>
    <row r="6" spans="1:17" ht="22.5" customHeight="1">
      <c r="A6" s="45" t="s">
        <v>175</v>
      </c>
      <c r="B6" s="13">
        <f t="shared" si="2"/>
        <v>3000000</v>
      </c>
      <c r="C6" s="60"/>
      <c r="D6" s="59">
        <v>3000000</v>
      </c>
      <c r="E6" s="30">
        <f t="shared" si="1"/>
        <v>827000</v>
      </c>
      <c r="F6" s="32"/>
      <c r="G6" s="17">
        <v>827000</v>
      </c>
      <c r="H6" s="14">
        <f t="shared" ref="H6" si="8">SUM(I6:J6)</f>
        <v>593000</v>
      </c>
      <c r="I6" s="32"/>
      <c r="J6" s="17">
        <v>593000</v>
      </c>
      <c r="K6" s="36">
        <f t="shared" si="3"/>
        <v>1420000</v>
      </c>
      <c r="L6" s="32"/>
      <c r="M6" s="17">
        <f t="shared" si="4"/>
        <v>1420000</v>
      </c>
      <c r="N6" s="15">
        <f>SUM(O6:P6)</f>
        <v>1580000</v>
      </c>
      <c r="O6" s="32"/>
      <c r="P6" s="17">
        <f t="shared" si="6"/>
        <v>1580000</v>
      </c>
      <c r="Q6" s="46">
        <f t="shared" si="7"/>
        <v>0.47333333333333333</v>
      </c>
    </row>
    <row r="7" spans="1:17" ht="22.5" customHeight="1">
      <c r="A7" s="45" t="s">
        <v>119</v>
      </c>
      <c r="B7" s="13">
        <f t="shared" si="2"/>
        <v>3000000</v>
      </c>
      <c r="C7" s="60"/>
      <c r="D7" s="59">
        <v>3000000</v>
      </c>
      <c r="E7" s="30">
        <f>SUM(F7:G7)</f>
        <v>865000</v>
      </c>
      <c r="F7" s="32"/>
      <c r="G7" s="17">
        <v>865000</v>
      </c>
      <c r="H7" s="14">
        <f>SUM(I7:J7)</f>
        <v>973000</v>
      </c>
      <c r="I7" s="32"/>
      <c r="J7" s="17">
        <v>973000</v>
      </c>
      <c r="K7" s="36">
        <f>SUM(L7:M7)</f>
        <v>1838000</v>
      </c>
      <c r="L7" s="32"/>
      <c r="M7" s="17">
        <f t="shared" si="4"/>
        <v>1838000</v>
      </c>
      <c r="N7" s="15">
        <f>SUM(O7:P7)</f>
        <v>1162000</v>
      </c>
      <c r="O7" s="32"/>
      <c r="P7" s="17">
        <f t="shared" si="6"/>
        <v>1162000</v>
      </c>
      <c r="Q7" s="46">
        <f t="shared" si="7"/>
        <v>0.61266666666666669</v>
      </c>
    </row>
    <row r="8" spans="1:17" ht="22.5" customHeight="1">
      <c r="A8" s="45" t="s">
        <v>158</v>
      </c>
      <c r="B8" s="13">
        <f t="shared" si="2"/>
        <v>12300000</v>
      </c>
      <c r="C8" s="59">
        <v>3300000</v>
      </c>
      <c r="D8" s="59">
        <v>9000000</v>
      </c>
      <c r="E8" s="30">
        <f>SUM(F8:G8)</f>
        <v>2997000</v>
      </c>
      <c r="F8" s="17">
        <v>792000</v>
      </c>
      <c r="G8" s="17">
        <v>2205000</v>
      </c>
      <c r="H8" s="14">
        <f>SUM(I8:J8)</f>
        <v>574000</v>
      </c>
      <c r="I8" s="17">
        <v>0</v>
      </c>
      <c r="J8" s="17">
        <v>574000</v>
      </c>
      <c r="K8" s="36">
        <f>SUM(L8:M8)</f>
        <v>3571000</v>
      </c>
      <c r="L8" s="17">
        <f>F8+I8</f>
        <v>792000</v>
      </c>
      <c r="M8" s="17">
        <f t="shared" si="4"/>
        <v>2779000</v>
      </c>
      <c r="N8" s="15">
        <f>SUM(O8:P8)</f>
        <v>8729000</v>
      </c>
      <c r="O8" s="17">
        <f>C8-L8</f>
        <v>2508000</v>
      </c>
      <c r="P8" s="17">
        <f>D8-M8</f>
        <v>6221000</v>
      </c>
      <c r="Q8" s="46">
        <f t="shared" si="7"/>
        <v>0.29032520325203254</v>
      </c>
    </row>
    <row r="9" spans="1:17" ht="22.5" customHeight="1">
      <c r="A9" s="45" t="s">
        <v>159</v>
      </c>
      <c r="B9" s="13">
        <f t="shared" si="2"/>
        <v>25200000</v>
      </c>
      <c r="C9" s="60"/>
      <c r="D9" s="59">
        <v>25200000</v>
      </c>
      <c r="E9" s="30">
        <f t="shared" ref="E9" si="9">SUM(F9:G9)</f>
        <v>2020740</v>
      </c>
      <c r="F9" s="33"/>
      <c r="G9" s="17">
        <v>2020740</v>
      </c>
      <c r="H9" s="14">
        <f t="shared" ref="H9:H30" si="10">SUM(I9:J9)</f>
        <v>252000</v>
      </c>
      <c r="I9" s="33"/>
      <c r="J9" s="17">
        <v>252000</v>
      </c>
      <c r="K9" s="36">
        <f t="shared" ref="K9" si="11">SUM(L9:M9)</f>
        <v>2272740</v>
      </c>
      <c r="L9" s="33"/>
      <c r="M9" s="17">
        <f t="shared" si="4"/>
        <v>2272740</v>
      </c>
      <c r="N9" s="15">
        <f t="shared" si="5"/>
        <v>22927260</v>
      </c>
      <c r="O9" s="33"/>
      <c r="P9" s="17">
        <f t="shared" si="6"/>
        <v>22927260</v>
      </c>
      <c r="Q9" s="46">
        <f t="shared" si="7"/>
        <v>9.0188095238095234E-2</v>
      </c>
    </row>
    <row r="10" spans="1:17" ht="22.5" customHeight="1">
      <c r="A10" s="45" t="s">
        <v>160</v>
      </c>
      <c r="B10" s="13">
        <f t="shared" si="2"/>
        <v>3500000</v>
      </c>
      <c r="C10" s="60"/>
      <c r="D10" s="59">
        <v>3500000</v>
      </c>
      <c r="E10" s="30">
        <f t="shared" ref="E10" si="12">SUM(F10:G10)</f>
        <v>682180</v>
      </c>
      <c r="F10" s="33"/>
      <c r="G10" s="17">
        <v>682180</v>
      </c>
      <c r="H10" s="14">
        <f t="shared" ref="H10:H11" si="13">SUM(I10:J10)</f>
        <v>450400</v>
      </c>
      <c r="I10" s="33"/>
      <c r="J10" s="17">
        <v>450400</v>
      </c>
      <c r="K10" s="36">
        <f t="shared" ref="K10:K11" si="14">SUM(L10:M10)</f>
        <v>1132580</v>
      </c>
      <c r="L10" s="33"/>
      <c r="M10" s="17">
        <f t="shared" si="4"/>
        <v>1132580</v>
      </c>
      <c r="N10" s="15">
        <f t="shared" ref="N10:N11" si="15">SUM(O10:P10)</f>
        <v>2367420</v>
      </c>
      <c r="O10" s="33"/>
      <c r="P10" s="17">
        <f t="shared" si="6"/>
        <v>2367420</v>
      </c>
      <c r="Q10" s="46">
        <f t="shared" si="7"/>
        <v>0.32359428571428572</v>
      </c>
    </row>
    <row r="11" spans="1:17" ht="22.5" customHeight="1">
      <c r="A11" s="45" t="s">
        <v>178</v>
      </c>
      <c r="B11" s="13">
        <f t="shared" si="2"/>
        <v>22300000</v>
      </c>
      <c r="C11" s="60"/>
      <c r="D11" s="59">
        <v>22300000</v>
      </c>
      <c r="E11" s="30">
        <f>SUM(F11:G11)</f>
        <v>5939300</v>
      </c>
      <c r="F11" s="33"/>
      <c r="G11" s="17">
        <v>5939300</v>
      </c>
      <c r="H11" s="14">
        <f t="shared" si="13"/>
        <v>2457600</v>
      </c>
      <c r="I11" s="33"/>
      <c r="J11" s="17">
        <v>2457600</v>
      </c>
      <c r="K11" s="36">
        <f t="shared" si="14"/>
        <v>8396900</v>
      </c>
      <c r="L11" s="33"/>
      <c r="M11" s="17">
        <f t="shared" si="4"/>
        <v>8396900</v>
      </c>
      <c r="N11" s="15">
        <f t="shared" si="15"/>
        <v>13903100</v>
      </c>
      <c r="O11" s="33"/>
      <c r="P11" s="17">
        <f t="shared" si="6"/>
        <v>13903100</v>
      </c>
      <c r="Q11" s="46">
        <f t="shared" si="7"/>
        <v>0.37654260089686098</v>
      </c>
    </row>
    <row r="12" spans="1:17" ht="22.5" customHeight="1">
      <c r="A12" s="45" t="s">
        <v>122</v>
      </c>
      <c r="B12" s="13">
        <f t="shared" si="2"/>
        <v>2500000</v>
      </c>
      <c r="C12" s="60"/>
      <c r="D12" s="59">
        <v>2500000</v>
      </c>
      <c r="E12" s="30">
        <f>SUM(F12:G12)</f>
        <v>300000</v>
      </c>
      <c r="F12" s="33"/>
      <c r="G12" s="17">
        <v>300000</v>
      </c>
      <c r="H12" s="14">
        <f t="shared" ref="H12:H17" si="16">SUM(I12:J12)</f>
        <v>143000</v>
      </c>
      <c r="I12" s="33"/>
      <c r="J12" s="17">
        <v>143000</v>
      </c>
      <c r="K12" s="36">
        <f>SUM(L12:M12)</f>
        <v>443000</v>
      </c>
      <c r="L12" s="33"/>
      <c r="M12" s="17">
        <f t="shared" si="4"/>
        <v>443000</v>
      </c>
      <c r="N12" s="15">
        <f>SUM(O12:P12)</f>
        <v>2057000</v>
      </c>
      <c r="O12" s="33"/>
      <c r="P12" s="17">
        <f t="shared" si="6"/>
        <v>2057000</v>
      </c>
      <c r="Q12" s="46">
        <f t="shared" si="7"/>
        <v>0.1772</v>
      </c>
    </row>
    <row r="13" spans="1:17" ht="22.5" customHeight="1">
      <c r="A13" s="45" t="s">
        <v>177</v>
      </c>
      <c r="B13" s="13">
        <f t="shared" si="2"/>
        <v>6000000</v>
      </c>
      <c r="C13" s="60"/>
      <c r="D13" s="59">
        <v>6000000</v>
      </c>
      <c r="E13" s="30">
        <f>SUM(F13:G13)</f>
        <v>144000</v>
      </c>
      <c r="F13" s="33"/>
      <c r="G13" s="17">
        <v>144000</v>
      </c>
      <c r="H13" s="14">
        <f t="shared" si="16"/>
        <v>647000</v>
      </c>
      <c r="I13" s="33"/>
      <c r="J13" s="17">
        <v>647000</v>
      </c>
      <c r="K13" s="36">
        <f>SUM(L13:M13)</f>
        <v>791000</v>
      </c>
      <c r="L13" s="33"/>
      <c r="M13" s="17">
        <f t="shared" si="4"/>
        <v>791000</v>
      </c>
      <c r="N13" s="15">
        <f t="shared" ref="N13:N59" si="17">SUM(O13:P13)</f>
        <v>5209000</v>
      </c>
      <c r="O13" s="33"/>
      <c r="P13" s="17">
        <f t="shared" si="6"/>
        <v>5209000</v>
      </c>
      <c r="Q13" s="46">
        <f t="shared" si="7"/>
        <v>0.13183333333333333</v>
      </c>
    </row>
    <row r="14" spans="1:17" ht="22.5" customHeight="1">
      <c r="A14" s="45" t="s">
        <v>123</v>
      </c>
      <c r="B14" s="13">
        <f t="shared" si="2"/>
        <v>2500000</v>
      </c>
      <c r="C14" s="60"/>
      <c r="D14" s="59">
        <v>2500000</v>
      </c>
      <c r="E14" s="30">
        <f>SUM(F14:G14)</f>
        <v>382000</v>
      </c>
      <c r="F14" s="33"/>
      <c r="G14" s="17">
        <v>382000</v>
      </c>
      <c r="H14" s="14">
        <f t="shared" si="16"/>
        <v>286000</v>
      </c>
      <c r="I14" s="33"/>
      <c r="J14" s="17">
        <v>286000</v>
      </c>
      <c r="K14" s="36">
        <f>SUM(L14:M14)</f>
        <v>668000</v>
      </c>
      <c r="L14" s="33"/>
      <c r="M14" s="17">
        <f t="shared" si="4"/>
        <v>668000</v>
      </c>
      <c r="N14" s="15">
        <f t="shared" si="17"/>
        <v>1832000</v>
      </c>
      <c r="O14" s="33"/>
      <c r="P14" s="17">
        <f t="shared" si="6"/>
        <v>1832000</v>
      </c>
      <c r="Q14" s="46">
        <f>(H14+E14)/B14</f>
        <v>0.26719999999999999</v>
      </c>
    </row>
    <row r="15" spans="1:17" ht="22.5" customHeight="1">
      <c r="A15" s="45" t="s">
        <v>176</v>
      </c>
      <c r="B15" s="13">
        <f t="shared" si="2"/>
        <v>2500000</v>
      </c>
      <c r="C15" s="60"/>
      <c r="D15" s="59">
        <v>2500000</v>
      </c>
      <c r="E15" s="30">
        <f>SUM(F15:G15)</f>
        <v>0</v>
      </c>
      <c r="F15" s="33"/>
      <c r="G15" s="17">
        <v>0</v>
      </c>
      <c r="H15" s="14">
        <f t="shared" si="16"/>
        <v>499260</v>
      </c>
      <c r="I15" s="33"/>
      <c r="J15" s="17">
        <v>499260</v>
      </c>
      <c r="K15" s="36">
        <f>SUM(L15:M15)</f>
        <v>499260</v>
      </c>
      <c r="L15" s="33"/>
      <c r="M15" s="17">
        <f t="shared" si="4"/>
        <v>499260</v>
      </c>
      <c r="N15" s="15">
        <f>SUM(O15:P15)</f>
        <v>2000740</v>
      </c>
      <c r="O15" s="33"/>
      <c r="P15" s="17">
        <f t="shared" si="6"/>
        <v>2000740</v>
      </c>
      <c r="Q15" s="74">
        <f>(H15+E15)/B15</f>
        <v>0.19970399999999999</v>
      </c>
    </row>
    <row r="16" spans="1:17" ht="22.5" customHeight="1">
      <c r="A16" s="45" t="s">
        <v>120</v>
      </c>
      <c r="B16" s="13">
        <f t="shared" si="2"/>
        <v>2500000</v>
      </c>
      <c r="C16" s="60"/>
      <c r="D16" s="59">
        <v>2500000</v>
      </c>
      <c r="E16" s="30">
        <f t="shared" ref="E16:E18" si="18">SUM(F16:G16)</f>
        <v>146000</v>
      </c>
      <c r="F16" s="33"/>
      <c r="G16" s="17">
        <v>146000</v>
      </c>
      <c r="H16" s="14">
        <f t="shared" si="16"/>
        <v>450000</v>
      </c>
      <c r="I16" s="33"/>
      <c r="J16" s="17">
        <v>450000</v>
      </c>
      <c r="K16" s="36">
        <f t="shared" ref="K16:K18" si="19">SUM(L16:M16)</f>
        <v>596000</v>
      </c>
      <c r="L16" s="33"/>
      <c r="M16" s="17">
        <f t="shared" si="4"/>
        <v>596000</v>
      </c>
      <c r="N16" s="15">
        <f t="shared" si="17"/>
        <v>1904000</v>
      </c>
      <c r="O16" s="33"/>
      <c r="P16" s="17">
        <f t="shared" si="6"/>
        <v>1904000</v>
      </c>
      <c r="Q16" s="46">
        <f t="shared" si="7"/>
        <v>0.2384</v>
      </c>
    </row>
    <row r="17" spans="1:17" ht="22.5" customHeight="1">
      <c r="A17" s="45" t="s">
        <v>121</v>
      </c>
      <c r="B17" s="13">
        <f t="shared" si="2"/>
        <v>3000000</v>
      </c>
      <c r="C17" s="60"/>
      <c r="D17" s="59">
        <v>3000000</v>
      </c>
      <c r="E17" s="30">
        <f t="shared" si="18"/>
        <v>1511000</v>
      </c>
      <c r="F17" s="33"/>
      <c r="G17" s="17">
        <v>1511000</v>
      </c>
      <c r="H17" s="14">
        <f t="shared" si="16"/>
        <v>0</v>
      </c>
      <c r="I17" s="33"/>
      <c r="J17" s="17">
        <v>0</v>
      </c>
      <c r="K17" s="36">
        <f t="shared" si="19"/>
        <v>1511000</v>
      </c>
      <c r="L17" s="33"/>
      <c r="M17" s="17">
        <f t="shared" si="4"/>
        <v>1511000</v>
      </c>
      <c r="N17" s="15">
        <f t="shared" si="17"/>
        <v>1489000</v>
      </c>
      <c r="O17" s="33"/>
      <c r="P17" s="17">
        <f t="shared" si="6"/>
        <v>1489000</v>
      </c>
      <c r="Q17" s="46">
        <f t="shared" si="7"/>
        <v>0.50366666666666671</v>
      </c>
    </row>
    <row r="18" spans="1:17" ht="22.5" customHeight="1">
      <c r="A18" s="45" t="s">
        <v>179</v>
      </c>
      <c r="B18" s="13">
        <f t="shared" si="2"/>
        <v>2500000</v>
      </c>
      <c r="C18" s="60"/>
      <c r="D18" s="59">
        <v>2500000</v>
      </c>
      <c r="E18" s="30">
        <f t="shared" si="18"/>
        <v>1302000</v>
      </c>
      <c r="F18" s="33"/>
      <c r="G18" s="17">
        <v>1302000</v>
      </c>
      <c r="H18" s="14">
        <f t="shared" si="10"/>
        <v>70000</v>
      </c>
      <c r="I18" s="33"/>
      <c r="J18" s="17">
        <v>70000</v>
      </c>
      <c r="K18" s="36">
        <f t="shared" si="19"/>
        <v>1372000</v>
      </c>
      <c r="L18" s="33"/>
      <c r="M18" s="17">
        <f t="shared" si="4"/>
        <v>1372000</v>
      </c>
      <c r="N18" s="15">
        <f t="shared" si="17"/>
        <v>1128000</v>
      </c>
      <c r="O18" s="33"/>
      <c r="P18" s="17">
        <f t="shared" si="6"/>
        <v>1128000</v>
      </c>
      <c r="Q18" s="46">
        <f t="shared" si="7"/>
        <v>0.54879999999999995</v>
      </c>
    </row>
    <row r="19" spans="1:17" ht="22.5" customHeight="1">
      <c r="A19" s="45" t="s">
        <v>161</v>
      </c>
      <c r="B19" s="13">
        <f>SUM(C19:D19)</f>
        <v>12300000</v>
      </c>
      <c r="C19" s="59">
        <v>3300000</v>
      </c>
      <c r="D19" s="59">
        <v>9000000</v>
      </c>
      <c r="E19" s="30">
        <f>SUM(F19:G19)</f>
        <v>3744300</v>
      </c>
      <c r="F19" s="17">
        <v>1324300</v>
      </c>
      <c r="G19" s="17">
        <v>2420000</v>
      </c>
      <c r="H19" s="14">
        <f>SUM(I19:J19)</f>
        <v>862000</v>
      </c>
      <c r="I19" s="17">
        <v>230000</v>
      </c>
      <c r="J19" s="17">
        <v>632000</v>
      </c>
      <c r="K19" s="36">
        <f>SUM(L19:M19)</f>
        <v>4606300</v>
      </c>
      <c r="L19" s="17">
        <f>F19+I19</f>
        <v>1554300</v>
      </c>
      <c r="M19" s="17">
        <f t="shared" si="4"/>
        <v>3052000</v>
      </c>
      <c r="N19" s="15">
        <f t="shared" si="17"/>
        <v>7693700</v>
      </c>
      <c r="O19" s="17">
        <f>C19-L19</f>
        <v>1745700</v>
      </c>
      <c r="P19" s="17">
        <f t="shared" si="6"/>
        <v>5948000</v>
      </c>
      <c r="Q19" s="46">
        <f t="shared" si="7"/>
        <v>0.37449593495934957</v>
      </c>
    </row>
    <row r="20" spans="1:17" ht="22.5" customHeight="1">
      <c r="A20" s="45" t="s">
        <v>180</v>
      </c>
      <c r="B20" s="13">
        <f t="shared" si="2"/>
        <v>2500000</v>
      </c>
      <c r="C20" s="60"/>
      <c r="D20" s="59">
        <v>2500000</v>
      </c>
      <c r="E20" s="30">
        <f t="shared" ref="E20:E23" si="20">SUM(F20:G20)</f>
        <v>1833000</v>
      </c>
      <c r="F20" s="33"/>
      <c r="G20" s="17">
        <v>1833000</v>
      </c>
      <c r="H20" s="14">
        <f t="shared" si="10"/>
        <v>0</v>
      </c>
      <c r="I20" s="33"/>
      <c r="J20" s="17">
        <v>0</v>
      </c>
      <c r="K20" s="36">
        <f t="shared" ref="K20:K23" si="21">SUM(L20:M20)</f>
        <v>1833000</v>
      </c>
      <c r="L20" s="33"/>
      <c r="M20" s="17">
        <f t="shared" si="4"/>
        <v>1833000</v>
      </c>
      <c r="N20" s="15">
        <f t="shared" si="17"/>
        <v>667000</v>
      </c>
      <c r="O20" s="33"/>
      <c r="P20" s="17">
        <f t="shared" si="6"/>
        <v>667000</v>
      </c>
      <c r="Q20" s="46">
        <f t="shared" si="7"/>
        <v>0.73319999999999996</v>
      </c>
    </row>
    <row r="21" spans="1:17" ht="22.5" customHeight="1">
      <c r="A21" s="45" t="s">
        <v>124</v>
      </c>
      <c r="B21" s="13">
        <f t="shared" si="2"/>
        <v>2500000</v>
      </c>
      <c r="C21" s="60"/>
      <c r="D21" s="59">
        <v>2500000</v>
      </c>
      <c r="E21" s="30">
        <f>SUM(F21:G21)</f>
        <v>1071300</v>
      </c>
      <c r="F21" s="33"/>
      <c r="G21" s="17">
        <v>1071300</v>
      </c>
      <c r="H21" s="14">
        <f t="shared" si="10"/>
        <v>36300</v>
      </c>
      <c r="I21" s="33"/>
      <c r="J21" s="17">
        <v>36300</v>
      </c>
      <c r="K21" s="36">
        <f t="shared" si="21"/>
        <v>1107600</v>
      </c>
      <c r="L21" s="33"/>
      <c r="M21" s="17">
        <f t="shared" si="4"/>
        <v>1107600</v>
      </c>
      <c r="N21" s="15">
        <f t="shared" si="17"/>
        <v>1392400</v>
      </c>
      <c r="O21" s="33"/>
      <c r="P21" s="17">
        <f t="shared" si="6"/>
        <v>1392400</v>
      </c>
      <c r="Q21" s="46">
        <f t="shared" si="7"/>
        <v>0.44303999999999999</v>
      </c>
    </row>
    <row r="22" spans="1:17" ht="22.5" customHeight="1">
      <c r="A22" s="45" t="s">
        <v>181</v>
      </c>
      <c r="B22" s="13">
        <f t="shared" si="2"/>
        <v>3000000</v>
      </c>
      <c r="C22" s="60"/>
      <c r="D22" s="59">
        <v>3000000</v>
      </c>
      <c r="E22" s="30">
        <f t="shared" si="20"/>
        <v>989000</v>
      </c>
      <c r="F22" s="33"/>
      <c r="G22" s="17">
        <v>989000</v>
      </c>
      <c r="H22" s="14">
        <f t="shared" si="10"/>
        <v>500000</v>
      </c>
      <c r="I22" s="33"/>
      <c r="J22" s="17">
        <v>500000</v>
      </c>
      <c r="K22" s="36">
        <f t="shared" si="21"/>
        <v>1489000</v>
      </c>
      <c r="L22" s="33"/>
      <c r="M22" s="17">
        <f t="shared" si="4"/>
        <v>1489000</v>
      </c>
      <c r="N22" s="15">
        <f t="shared" si="17"/>
        <v>1511000</v>
      </c>
      <c r="O22" s="33"/>
      <c r="P22" s="17">
        <f t="shared" si="6"/>
        <v>1511000</v>
      </c>
      <c r="Q22" s="46">
        <f t="shared" si="7"/>
        <v>0.49633333333333335</v>
      </c>
    </row>
    <row r="23" spans="1:17" ht="22.5" customHeight="1">
      <c r="A23" s="45" t="s">
        <v>162</v>
      </c>
      <c r="B23" s="13">
        <f t="shared" si="2"/>
        <v>2500000</v>
      </c>
      <c r="C23" s="60"/>
      <c r="D23" s="59">
        <v>2500000</v>
      </c>
      <c r="E23" s="30">
        <f t="shared" si="20"/>
        <v>922500</v>
      </c>
      <c r="F23" s="33"/>
      <c r="G23" s="17">
        <v>922500</v>
      </c>
      <c r="H23" s="14">
        <f t="shared" si="10"/>
        <v>794000</v>
      </c>
      <c r="I23" s="33"/>
      <c r="J23" s="17">
        <v>794000</v>
      </c>
      <c r="K23" s="36">
        <f t="shared" si="21"/>
        <v>1716500</v>
      </c>
      <c r="L23" s="33"/>
      <c r="M23" s="17">
        <f t="shared" si="4"/>
        <v>1716500</v>
      </c>
      <c r="N23" s="15">
        <f t="shared" si="17"/>
        <v>783500</v>
      </c>
      <c r="O23" s="33"/>
      <c r="P23" s="17">
        <f t="shared" si="6"/>
        <v>783500</v>
      </c>
      <c r="Q23" s="46">
        <f t="shared" si="7"/>
        <v>0.68659999999999999</v>
      </c>
    </row>
    <row r="24" spans="1:17" ht="22.5" customHeight="1">
      <c r="A24" s="45" t="s">
        <v>125</v>
      </c>
      <c r="B24" s="13">
        <f t="shared" si="2"/>
        <v>2500000</v>
      </c>
      <c r="C24" s="60"/>
      <c r="D24" s="59">
        <v>2500000</v>
      </c>
      <c r="E24" s="30">
        <f>SUM(F24:G24)</f>
        <v>1282210</v>
      </c>
      <c r="F24" s="33"/>
      <c r="G24" s="17">
        <v>1282210</v>
      </c>
      <c r="H24" s="14">
        <f>SUM(I24:J24)</f>
        <v>0</v>
      </c>
      <c r="I24" s="33"/>
      <c r="J24" s="17">
        <v>0</v>
      </c>
      <c r="K24" s="36">
        <f>SUM(L24:M24)</f>
        <v>1282210</v>
      </c>
      <c r="L24" s="33"/>
      <c r="M24" s="17">
        <f t="shared" si="4"/>
        <v>1282210</v>
      </c>
      <c r="N24" s="15">
        <f t="shared" si="17"/>
        <v>1217790</v>
      </c>
      <c r="O24" s="33"/>
      <c r="P24" s="17">
        <f t="shared" si="6"/>
        <v>1217790</v>
      </c>
      <c r="Q24" s="46">
        <f t="shared" si="7"/>
        <v>0.51288400000000001</v>
      </c>
    </row>
    <row r="25" spans="1:17" ht="22.5" customHeight="1">
      <c r="A25" s="45" t="s">
        <v>126</v>
      </c>
      <c r="B25" s="13">
        <f t="shared" si="2"/>
        <v>2500000</v>
      </c>
      <c r="C25" s="60"/>
      <c r="D25" s="59">
        <v>2500000</v>
      </c>
      <c r="E25" s="30">
        <f>SUM(F25:G25)</f>
        <v>461000</v>
      </c>
      <c r="F25" s="33"/>
      <c r="G25" s="17">
        <v>461000</v>
      </c>
      <c r="H25" s="14">
        <f>SUM(I25:J25)</f>
        <v>72000</v>
      </c>
      <c r="I25" s="33"/>
      <c r="J25" s="17">
        <v>72000</v>
      </c>
      <c r="K25" s="36">
        <f>SUM(L25:M25)</f>
        <v>533000</v>
      </c>
      <c r="L25" s="33"/>
      <c r="M25" s="17">
        <f t="shared" si="4"/>
        <v>533000</v>
      </c>
      <c r="N25" s="15">
        <f t="shared" si="17"/>
        <v>1967000</v>
      </c>
      <c r="O25" s="33"/>
      <c r="P25" s="17">
        <f t="shared" si="6"/>
        <v>1967000</v>
      </c>
      <c r="Q25" s="46">
        <f t="shared" si="7"/>
        <v>0.2132</v>
      </c>
    </row>
    <row r="26" spans="1:17" ht="22.5" customHeight="1">
      <c r="A26" s="45" t="s">
        <v>182</v>
      </c>
      <c r="B26" s="13">
        <f t="shared" si="2"/>
        <v>2500000</v>
      </c>
      <c r="C26" s="60"/>
      <c r="D26" s="59">
        <v>2500000</v>
      </c>
      <c r="E26" s="30">
        <f>SUM(F26:G26)</f>
        <v>359000</v>
      </c>
      <c r="F26" s="33"/>
      <c r="G26" s="17">
        <v>359000</v>
      </c>
      <c r="H26" s="14">
        <f>SUM(I26:J26)</f>
        <v>278340</v>
      </c>
      <c r="I26" s="33"/>
      <c r="J26" s="17">
        <v>278340</v>
      </c>
      <c r="K26" s="36">
        <f>SUM(L26:M26)</f>
        <v>637340</v>
      </c>
      <c r="L26" s="33"/>
      <c r="M26" s="17">
        <f t="shared" si="4"/>
        <v>637340</v>
      </c>
      <c r="N26" s="15">
        <f t="shared" si="17"/>
        <v>1862660</v>
      </c>
      <c r="O26" s="33"/>
      <c r="P26" s="17">
        <f t="shared" si="6"/>
        <v>1862660</v>
      </c>
      <c r="Q26" s="46">
        <f t="shared" si="7"/>
        <v>0.254936</v>
      </c>
    </row>
    <row r="27" spans="1:17" ht="22.5" customHeight="1">
      <c r="A27" s="45" t="s">
        <v>163</v>
      </c>
      <c r="B27" s="13">
        <f t="shared" si="2"/>
        <v>12000000</v>
      </c>
      <c r="C27" s="59">
        <v>3000000</v>
      </c>
      <c r="D27" s="59">
        <v>9000000</v>
      </c>
      <c r="E27" s="30">
        <f>SUM(F27:G27)</f>
        <v>3393000</v>
      </c>
      <c r="F27" s="17">
        <v>821000</v>
      </c>
      <c r="G27" s="17">
        <v>2572000</v>
      </c>
      <c r="H27" s="14">
        <f>SUM(I27:J27)</f>
        <v>2010000</v>
      </c>
      <c r="I27" s="17">
        <v>597000</v>
      </c>
      <c r="J27" s="17">
        <v>1413000</v>
      </c>
      <c r="K27" s="36">
        <f>SUM(L27:M27)</f>
        <v>5403000</v>
      </c>
      <c r="L27" s="17">
        <f>F27+I27</f>
        <v>1418000</v>
      </c>
      <c r="M27" s="17">
        <f t="shared" si="4"/>
        <v>3985000</v>
      </c>
      <c r="N27" s="15">
        <f t="shared" si="17"/>
        <v>6597000</v>
      </c>
      <c r="O27" s="17">
        <f>C27-L27</f>
        <v>1582000</v>
      </c>
      <c r="P27" s="17">
        <f t="shared" si="6"/>
        <v>5015000</v>
      </c>
      <c r="Q27" s="46">
        <f t="shared" si="7"/>
        <v>0.45024999999999998</v>
      </c>
    </row>
    <row r="28" spans="1:17" ht="22.5" customHeight="1">
      <c r="A28" s="45" t="s">
        <v>164</v>
      </c>
      <c r="B28" s="13">
        <f t="shared" si="2"/>
        <v>2500000</v>
      </c>
      <c r="C28" s="60"/>
      <c r="D28" s="59">
        <v>2500000</v>
      </c>
      <c r="E28" s="30">
        <f t="shared" ref="E28:E30" si="22">SUM(F28:G28)</f>
        <v>319000</v>
      </c>
      <c r="F28" s="33"/>
      <c r="G28" s="17">
        <v>319000</v>
      </c>
      <c r="H28" s="14">
        <f t="shared" si="10"/>
        <v>547000</v>
      </c>
      <c r="I28" s="33"/>
      <c r="J28" s="17">
        <v>547000</v>
      </c>
      <c r="K28" s="36">
        <f t="shared" ref="K28:K30" si="23">SUM(L28:M28)</f>
        <v>866000</v>
      </c>
      <c r="L28" s="33"/>
      <c r="M28" s="17">
        <f t="shared" si="4"/>
        <v>866000</v>
      </c>
      <c r="N28" s="15">
        <f t="shared" si="17"/>
        <v>1634000</v>
      </c>
      <c r="O28" s="33"/>
      <c r="P28" s="17">
        <f t="shared" si="6"/>
        <v>1634000</v>
      </c>
      <c r="Q28" s="46">
        <f t="shared" si="7"/>
        <v>0.34639999999999999</v>
      </c>
    </row>
    <row r="29" spans="1:17" ht="22.5" customHeight="1">
      <c r="A29" s="45" t="s">
        <v>165</v>
      </c>
      <c r="B29" s="13">
        <f t="shared" si="2"/>
        <v>2500000</v>
      </c>
      <c r="C29" s="60"/>
      <c r="D29" s="59">
        <v>2500000</v>
      </c>
      <c r="E29" s="30">
        <f t="shared" si="22"/>
        <v>348000</v>
      </c>
      <c r="F29" s="33"/>
      <c r="G29" s="17">
        <v>348000</v>
      </c>
      <c r="H29" s="14">
        <f t="shared" si="10"/>
        <v>357000</v>
      </c>
      <c r="I29" s="33"/>
      <c r="J29" s="17">
        <v>357000</v>
      </c>
      <c r="K29" s="36">
        <f t="shared" si="23"/>
        <v>705000</v>
      </c>
      <c r="L29" s="33"/>
      <c r="M29" s="17">
        <f t="shared" si="4"/>
        <v>705000</v>
      </c>
      <c r="N29" s="15">
        <f t="shared" si="17"/>
        <v>1795000</v>
      </c>
      <c r="O29" s="33"/>
      <c r="P29" s="17">
        <f t="shared" si="6"/>
        <v>1795000</v>
      </c>
      <c r="Q29" s="46">
        <f t="shared" si="7"/>
        <v>0.28199999999999997</v>
      </c>
    </row>
    <row r="30" spans="1:17" ht="22.5" customHeight="1">
      <c r="A30" s="45" t="s">
        <v>127</v>
      </c>
      <c r="B30" s="13">
        <f t="shared" si="2"/>
        <v>2500000</v>
      </c>
      <c r="C30" s="60"/>
      <c r="D30" s="59">
        <v>2500000</v>
      </c>
      <c r="E30" s="30">
        <f t="shared" si="22"/>
        <v>0</v>
      </c>
      <c r="F30" s="33"/>
      <c r="G30" s="17">
        <v>0</v>
      </c>
      <c r="H30" s="14">
        <f t="shared" si="10"/>
        <v>695000</v>
      </c>
      <c r="I30" s="33"/>
      <c r="J30" s="17">
        <v>695000</v>
      </c>
      <c r="K30" s="36">
        <f t="shared" si="23"/>
        <v>695000</v>
      </c>
      <c r="L30" s="33"/>
      <c r="M30" s="17">
        <f t="shared" si="4"/>
        <v>695000</v>
      </c>
      <c r="N30" s="15">
        <f t="shared" si="17"/>
        <v>1805000</v>
      </c>
      <c r="O30" s="33"/>
      <c r="P30" s="17">
        <f t="shared" si="6"/>
        <v>1805000</v>
      </c>
      <c r="Q30" s="46">
        <f t="shared" si="7"/>
        <v>0.27800000000000002</v>
      </c>
    </row>
    <row r="31" spans="1:17" ht="22.5" customHeight="1">
      <c r="A31" s="45" t="s">
        <v>128</v>
      </c>
      <c r="B31" s="13">
        <f t="shared" si="2"/>
        <v>2500000</v>
      </c>
      <c r="C31" s="60"/>
      <c r="D31" s="59">
        <v>2500000</v>
      </c>
      <c r="E31" s="30">
        <f t="shared" ref="E31" si="24">SUM(F31:G31)</f>
        <v>962000</v>
      </c>
      <c r="F31" s="33"/>
      <c r="G31" s="17">
        <v>962000</v>
      </c>
      <c r="H31" s="14">
        <f>SUM(I31:J31)</f>
        <v>385000</v>
      </c>
      <c r="I31" s="33"/>
      <c r="J31" s="17">
        <v>385000</v>
      </c>
      <c r="K31" s="36">
        <f t="shared" ref="K31" si="25">SUM(L31:M31)</f>
        <v>1347000</v>
      </c>
      <c r="L31" s="33"/>
      <c r="M31" s="17">
        <f t="shared" si="4"/>
        <v>1347000</v>
      </c>
      <c r="N31" s="15">
        <f t="shared" si="17"/>
        <v>1153000</v>
      </c>
      <c r="O31" s="33"/>
      <c r="P31" s="17">
        <f t="shared" si="6"/>
        <v>1153000</v>
      </c>
      <c r="Q31" s="46">
        <f t="shared" si="7"/>
        <v>0.53879999999999995</v>
      </c>
    </row>
    <row r="32" spans="1:17" ht="22.5" customHeight="1">
      <c r="A32" s="45" t="s">
        <v>166</v>
      </c>
      <c r="B32" s="13">
        <f t="shared" si="2"/>
        <v>2500000</v>
      </c>
      <c r="C32" s="60"/>
      <c r="D32" s="59">
        <v>2500000</v>
      </c>
      <c r="E32" s="30">
        <f t="shared" ref="E32" si="26">SUM(F32:G32)</f>
        <v>1097000</v>
      </c>
      <c r="F32" s="33"/>
      <c r="G32" s="17">
        <v>1097000</v>
      </c>
      <c r="H32" s="14">
        <f>SUM(I32:J32)</f>
        <v>82800</v>
      </c>
      <c r="I32" s="33"/>
      <c r="J32" s="17">
        <v>82800</v>
      </c>
      <c r="K32" s="36">
        <f t="shared" ref="K32" si="27">SUM(L32:M32)</f>
        <v>1179800</v>
      </c>
      <c r="L32" s="33"/>
      <c r="M32" s="17">
        <f t="shared" si="4"/>
        <v>1179800</v>
      </c>
      <c r="N32" s="15">
        <f t="shared" si="17"/>
        <v>1320200</v>
      </c>
      <c r="O32" s="33"/>
      <c r="P32" s="17">
        <f t="shared" si="6"/>
        <v>1320200</v>
      </c>
      <c r="Q32" s="46">
        <f t="shared" si="7"/>
        <v>0.47192000000000001</v>
      </c>
    </row>
    <row r="33" spans="1:17" ht="22.5" customHeight="1">
      <c r="A33" s="45" t="s">
        <v>129</v>
      </c>
      <c r="B33" s="13">
        <f t="shared" si="2"/>
        <v>2500000</v>
      </c>
      <c r="C33" s="60"/>
      <c r="D33" s="59">
        <v>2500000</v>
      </c>
      <c r="E33" s="30">
        <f t="shared" ref="E33:E35" si="28">SUM(F33:G33)</f>
        <v>560700</v>
      </c>
      <c r="F33" s="33"/>
      <c r="G33" s="17">
        <v>560700</v>
      </c>
      <c r="H33" s="14">
        <f>SUM(I33:J33)</f>
        <v>62000</v>
      </c>
      <c r="I33" s="33"/>
      <c r="J33" s="17">
        <v>62000</v>
      </c>
      <c r="K33" s="36">
        <f t="shared" ref="K33:K35" si="29">SUM(L33:M33)</f>
        <v>622700</v>
      </c>
      <c r="L33" s="33"/>
      <c r="M33" s="17">
        <f t="shared" si="4"/>
        <v>622700</v>
      </c>
      <c r="N33" s="15">
        <f t="shared" si="17"/>
        <v>1877300</v>
      </c>
      <c r="O33" s="33"/>
      <c r="P33" s="17">
        <f t="shared" si="6"/>
        <v>1877300</v>
      </c>
      <c r="Q33" s="46">
        <f t="shared" si="7"/>
        <v>0.24908</v>
      </c>
    </row>
    <row r="34" spans="1:17" ht="22.5" customHeight="1">
      <c r="A34" s="45" t="s">
        <v>130</v>
      </c>
      <c r="B34" s="13">
        <f t="shared" si="2"/>
        <v>2500000</v>
      </c>
      <c r="C34" s="60"/>
      <c r="D34" s="59">
        <v>2500000</v>
      </c>
      <c r="E34" s="30">
        <f t="shared" si="28"/>
        <v>0</v>
      </c>
      <c r="F34" s="33"/>
      <c r="G34" s="17">
        <v>0</v>
      </c>
      <c r="H34" s="14">
        <f t="shared" ref="H34:H60" si="30">SUM(I34:J34)</f>
        <v>800000</v>
      </c>
      <c r="I34" s="33"/>
      <c r="J34" s="17">
        <v>800000</v>
      </c>
      <c r="K34" s="36">
        <f t="shared" si="29"/>
        <v>800000</v>
      </c>
      <c r="L34" s="33"/>
      <c r="M34" s="17">
        <f t="shared" si="4"/>
        <v>800000</v>
      </c>
      <c r="N34" s="15">
        <f t="shared" si="17"/>
        <v>1700000</v>
      </c>
      <c r="O34" s="33"/>
      <c r="P34" s="17">
        <f t="shared" si="6"/>
        <v>1700000</v>
      </c>
      <c r="Q34" s="46">
        <f t="shared" si="7"/>
        <v>0.32</v>
      </c>
    </row>
    <row r="35" spans="1:17" ht="22.5" customHeight="1">
      <c r="A35" s="45" t="s">
        <v>131</v>
      </c>
      <c r="B35" s="13">
        <f t="shared" si="2"/>
        <v>2500000</v>
      </c>
      <c r="C35" s="60"/>
      <c r="D35" s="59">
        <v>2500000</v>
      </c>
      <c r="E35" s="30">
        <f t="shared" si="28"/>
        <v>114000</v>
      </c>
      <c r="F35" s="33"/>
      <c r="G35" s="17">
        <v>114000</v>
      </c>
      <c r="H35" s="14">
        <f t="shared" si="30"/>
        <v>100000</v>
      </c>
      <c r="I35" s="33"/>
      <c r="J35" s="17">
        <v>100000</v>
      </c>
      <c r="K35" s="36">
        <f t="shared" si="29"/>
        <v>214000</v>
      </c>
      <c r="L35" s="33"/>
      <c r="M35" s="17">
        <f t="shared" si="4"/>
        <v>214000</v>
      </c>
      <c r="N35" s="15">
        <f t="shared" si="17"/>
        <v>2286000</v>
      </c>
      <c r="O35" s="33"/>
      <c r="P35" s="17">
        <f t="shared" si="6"/>
        <v>2286000</v>
      </c>
      <c r="Q35" s="46">
        <f t="shared" si="7"/>
        <v>8.5599999999999996E-2</v>
      </c>
    </row>
    <row r="36" spans="1:17" ht="22.5" customHeight="1">
      <c r="A36" s="45" t="s">
        <v>115</v>
      </c>
      <c r="B36" s="13">
        <f t="shared" si="2"/>
        <v>3300000</v>
      </c>
      <c r="C36" s="59">
        <v>3300000</v>
      </c>
      <c r="D36" s="60"/>
      <c r="E36" s="30">
        <f>SUM(F36:G36)</f>
        <v>0</v>
      </c>
      <c r="F36" s="18">
        <v>0</v>
      </c>
      <c r="G36" s="33"/>
      <c r="H36" s="14">
        <f>SUM(I36:J36)</f>
        <v>200000</v>
      </c>
      <c r="I36" s="18">
        <v>200000</v>
      </c>
      <c r="J36" s="33"/>
      <c r="K36" s="36">
        <f>SUM(L36:M36)</f>
        <v>200000</v>
      </c>
      <c r="L36" s="18">
        <f>F36+I36</f>
        <v>200000</v>
      </c>
      <c r="M36" s="33"/>
      <c r="N36" s="15">
        <f t="shared" si="17"/>
        <v>3100000</v>
      </c>
      <c r="O36" s="17">
        <f>C36-L36</f>
        <v>3100000</v>
      </c>
      <c r="P36" s="33"/>
      <c r="Q36" s="46">
        <f t="shared" si="7"/>
        <v>6.0606060606060608E-2</v>
      </c>
    </row>
    <row r="37" spans="1:17" ht="22.5" customHeight="1">
      <c r="A37" s="45" t="s">
        <v>132</v>
      </c>
      <c r="B37" s="13">
        <f t="shared" si="2"/>
        <v>8000000</v>
      </c>
      <c r="C37" s="60"/>
      <c r="D37" s="59">
        <v>8000000</v>
      </c>
      <c r="E37" s="30">
        <f t="shared" ref="E37" si="31">SUM(F37:G37)</f>
        <v>960000</v>
      </c>
      <c r="F37" s="33"/>
      <c r="G37" s="18">
        <v>960000</v>
      </c>
      <c r="H37" s="14">
        <f t="shared" si="30"/>
        <v>740800</v>
      </c>
      <c r="I37" s="33"/>
      <c r="J37" s="18">
        <v>740800</v>
      </c>
      <c r="K37" s="36">
        <f t="shared" ref="K37" si="32">SUM(L37:M37)</f>
        <v>1700800</v>
      </c>
      <c r="L37" s="33"/>
      <c r="M37" s="18">
        <f>G37+J37</f>
        <v>1700800</v>
      </c>
      <c r="N37" s="15">
        <f t="shared" si="17"/>
        <v>6299200</v>
      </c>
      <c r="O37" s="33"/>
      <c r="P37" s="17">
        <f>D37-M37</f>
        <v>6299200</v>
      </c>
      <c r="Q37" s="46">
        <f t="shared" si="7"/>
        <v>0.21260000000000001</v>
      </c>
    </row>
    <row r="38" spans="1:17" ht="22.5" customHeight="1">
      <c r="A38" s="45" t="s">
        <v>116</v>
      </c>
      <c r="B38" s="13">
        <f t="shared" si="2"/>
        <v>3170000</v>
      </c>
      <c r="C38" s="59">
        <v>3170000</v>
      </c>
      <c r="D38" s="60"/>
      <c r="E38" s="30">
        <f>SUM(F38:G38)</f>
        <v>570000</v>
      </c>
      <c r="F38" s="18">
        <v>570000</v>
      </c>
      <c r="G38" s="31"/>
      <c r="H38" s="14">
        <f>SUM(I38:J38)</f>
        <v>934000</v>
      </c>
      <c r="I38" s="18">
        <v>934000</v>
      </c>
      <c r="J38" s="31"/>
      <c r="K38" s="36">
        <f>SUM(L38:M38)</f>
        <v>1504000</v>
      </c>
      <c r="L38" s="18">
        <f>F38+I38</f>
        <v>1504000</v>
      </c>
      <c r="M38" s="31"/>
      <c r="N38" s="15">
        <f t="shared" si="17"/>
        <v>1666000</v>
      </c>
      <c r="O38" s="17">
        <f>C38-L38</f>
        <v>1666000</v>
      </c>
      <c r="P38" s="31"/>
      <c r="Q38" s="46">
        <f t="shared" si="7"/>
        <v>0.47444794952681391</v>
      </c>
    </row>
    <row r="39" spans="1:17" ht="22.5" customHeight="1">
      <c r="A39" s="45" t="s">
        <v>183</v>
      </c>
      <c r="B39" s="13">
        <f t="shared" si="2"/>
        <v>2500000</v>
      </c>
      <c r="C39" s="60"/>
      <c r="D39" s="59">
        <v>2500000</v>
      </c>
      <c r="E39" s="30">
        <f t="shared" ref="E39:E40" si="33">SUM(F39:G39)</f>
        <v>393600</v>
      </c>
      <c r="F39" s="60"/>
      <c r="G39" s="34">
        <v>393600</v>
      </c>
      <c r="H39" s="14">
        <f t="shared" ref="H39:H40" si="34">SUM(I39:J39)</f>
        <v>582000</v>
      </c>
      <c r="I39" s="60"/>
      <c r="J39" s="34">
        <v>582000</v>
      </c>
      <c r="K39" s="36">
        <f t="shared" ref="K39:K40" si="35">SUM(L39:M39)</f>
        <v>975600</v>
      </c>
      <c r="L39" s="60"/>
      <c r="M39" s="18">
        <f t="shared" ref="M39:M40" si="36">G39+J39</f>
        <v>975600</v>
      </c>
      <c r="N39" s="15">
        <f t="shared" si="17"/>
        <v>1524400</v>
      </c>
      <c r="O39" s="60"/>
      <c r="P39" s="17">
        <f>D39-M39</f>
        <v>1524400</v>
      </c>
      <c r="Q39" s="46">
        <f t="shared" si="7"/>
        <v>0.39023999999999998</v>
      </c>
    </row>
    <row r="40" spans="1:17" ht="22.5" customHeight="1">
      <c r="A40" s="45" t="s">
        <v>184</v>
      </c>
      <c r="B40" s="13">
        <f t="shared" si="2"/>
        <v>7000000</v>
      </c>
      <c r="C40" s="60"/>
      <c r="D40" s="59">
        <v>7000000</v>
      </c>
      <c r="E40" s="30">
        <f t="shared" si="33"/>
        <v>763840</v>
      </c>
      <c r="F40" s="60"/>
      <c r="G40" s="34">
        <v>763840</v>
      </c>
      <c r="H40" s="14">
        <f t="shared" si="34"/>
        <v>1200000</v>
      </c>
      <c r="I40" s="60"/>
      <c r="J40" s="34">
        <v>1200000</v>
      </c>
      <c r="K40" s="36">
        <f t="shared" si="35"/>
        <v>1963840</v>
      </c>
      <c r="L40" s="60"/>
      <c r="M40" s="18">
        <f t="shared" si="36"/>
        <v>1963840</v>
      </c>
      <c r="N40" s="15">
        <f t="shared" si="17"/>
        <v>5036160</v>
      </c>
      <c r="O40" s="60"/>
      <c r="P40" s="17">
        <f>D40-M40</f>
        <v>5036160</v>
      </c>
      <c r="Q40" s="46">
        <f t="shared" si="7"/>
        <v>0.28054857142857142</v>
      </c>
    </row>
    <row r="41" spans="1:17" ht="22.5" customHeight="1">
      <c r="A41" s="45" t="s">
        <v>185</v>
      </c>
      <c r="B41" s="13">
        <f t="shared" si="2"/>
        <v>2500000</v>
      </c>
      <c r="C41" s="60"/>
      <c r="D41" s="59">
        <v>2500000</v>
      </c>
      <c r="E41" s="30">
        <f t="shared" ref="E41:E44" si="37">SUM(F41:G41)</f>
        <v>355000</v>
      </c>
      <c r="F41" s="33"/>
      <c r="G41" s="34">
        <v>355000</v>
      </c>
      <c r="H41" s="14">
        <f>SUM(I41:J41)</f>
        <v>614600</v>
      </c>
      <c r="I41" s="33"/>
      <c r="J41" s="34">
        <v>614600</v>
      </c>
      <c r="K41" s="36">
        <f t="shared" ref="K41:K44" si="38">SUM(L41:M41)</f>
        <v>969600</v>
      </c>
      <c r="L41" s="33"/>
      <c r="M41" s="18">
        <f>G41+J41</f>
        <v>969600</v>
      </c>
      <c r="N41" s="15">
        <f t="shared" si="17"/>
        <v>1530400</v>
      </c>
      <c r="O41" s="33"/>
      <c r="P41" s="17">
        <f t="shared" ref="P41:P42" si="39">D41-M41</f>
        <v>1530400</v>
      </c>
      <c r="Q41" s="46">
        <f t="shared" si="7"/>
        <v>0.38784000000000002</v>
      </c>
    </row>
    <row r="42" spans="1:17" ht="22.5" customHeight="1">
      <c r="A42" s="45" t="s">
        <v>133</v>
      </c>
      <c r="B42" s="13">
        <f t="shared" si="2"/>
        <v>2000000</v>
      </c>
      <c r="C42" s="60"/>
      <c r="D42" s="59">
        <v>2000000</v>
      </c>
      <c r="E42" s="30">
        <f t="shared" si="37"/>
        <v>490600</v>
      </c>
      <c r="F42" s="33"/>
      <c r="G42" s="17">
        <v>490600</v>
      </c>
      <c r="H42" s="14">
        <f>SUM(I42:J42)</f>
        <v>24000</v>
      </c>
      <c r="I42" s="33"/>
      <c r="J42" s="17">
        <v>24000</v>
      </c>
      <c r="K42" s="36">
        <f>SUM(L42:M42)</f>
        <v>514600</v>
      </c>
      <c r="L42" s="33"/>
      <c r="M42" s="18">
        <f t="shared" ref="M42:M44" si="40">G42+J42</f>
        <v>514600</v>
      </c>
      <c r="N42" s="15">
        <f t="shared" si="17"/>
        <v>1485400</v>
      </c>
      <c r="O42" s="33"/>
      <c r="P42" s="17">
        <f t="shared" si="39"/>
        <v>1485400</v>
      </c>
      <c r="Q42" s="46">
        <f t="shared" si="7"/>
        <v>0.25729999999999997</v>
      </c>
    </row>
    <row r="43" spans="1:17" ht="22.5" customHeight="1">
      <c r="A43" s="45" t="s">
        <v>186</v>
      </c>
      <c r="B43" s="13">
        <f t="shared" si="2"/>
        <v>2500000</v>
      </c>
      <c r="C43" s="60"/>
      <c r="D43" s="59">
        <v>2500000</v>
      </c>
      <c r="E43" s="30">
        <f>SUM(F43:G43)</f>
        <v>0</v>
      </c>
      <c r="F43" s="33"/>
      <c r="G43" s="17">
        <v>0</v>
      </c>
      <c r="H43" s="14">
        <f>SUM(I43:J43)</f>
        <v>0</v>
      </c>
      <c r="I43" s="33"/>
      <c r="J43" s="17">
        <v>0</v>
      </c>
      <c r="K43" s="36">
        <f>SUM(L43:M43)</f>
        <v>0</v>
      </c>
      <c r="L43" s="33"/>
      <c r="M43" s="18">
        <f t="shared" si="40"/>
        <v>0</v>
      </c>
      <c r="N43" s="15">
        <f t="shared" si="17"/>
        <v>2500000</v>
      </c>
      <c r="O43" s="33"/>
      <c r="P43" s="17">
        <f>D43-M43</f>
        <v>2500000</v>
      </c>
      <c r="Q43" s="74">
        <f>(H43+E43)/B43</f>
        <v>0</v>
      </c>
    </row>
    <row r="44" spans="1:17" ht="22.5" customHeight="1">
      <c r="A44" s="45" t="s">
        <v>167</v>
      </c>
      <c r="B44" s="13">
        <f t="shared" si="2"/>
        <v>1800000</v>
      </c>
      <c r="C44" s="60"/>
      <c r="D44" s="59">
        <v>1800000</v>
      </c>
      <c r="E44" s="30">
        <f t="shared" si="37"/>
        <v>583000</v>
      </c>
      <c r="F44" s="33"/>
      <c r="G44" s="17">
        <v>583000</v>
      </c>
      <c r="H44" s="14">
        <f t="shared" si="30"/>
        <v>64000</v>
      </c>
      <c r="I44" s="33"/>
      <c r="J44" s="17">
        <v>64000</v>
      </c>
      <c r="K44" s="36">
        <f t="shared" si="38"/>
        <v>647000</v>
      </c>
      <c r="L44" s="33"/>
      <c r="M44" s="18">
        <f t="shared" si="40"/>
        <v>647000</v>
      </c>
      <c r="N44" s="15">
        <f t="shared" si="17"/>
        <v>1153000</v>
      </c>
      <c r="O44" s="33"/>
      <c r="P44" s="17">
        <f>D44-M44</f>
        <v>1153000</v>
      </c>
      <c r="Q44" s="46">
        <f t="shared" si="7"/>
        <v>0.35944444444444446</v>
      </c>
    </row>
    <row r="45" spans="1:17" ht="22.5" customHeight="1">
      <c r="A45" s="45" t="s">
        <v>117</v>
      </c>
      <c r="B45" s="13">
        <f t="shared" si="2"/>
        <v>3300000</v>
      </c>
      <c r="C45" s="59">
        <v>3300000</v>
      </c>
      <c r="D45" s="60"/>
      <c r="E45" s="30">
        <f>SUM(F45:G45)</f>
        <v>479800</v>
      </c>
      <c r="F45" s="17">
        <v>479800</v>
      </c>
      <c r="G45" s="33"/>
      <c r="H45" s="14">
        <f>SUM(I45:J45)</f>
        <v>165000</v>
      </c>
      <c r="I45" s="17">
        <v>165000</v>
      </c>
      <c r="J45" s="33"/>
      <c r="K45" s="36">
        <f>SUM(L45:M45)</f>
        <v>644800</v>
      </c>
      <c r="L45" s="17">
        <f>F45+I45</f>
        <v>644800</v>
      </c>
      <c r="M45" s="33"/>
      <c r="N45" s="15">
        <f t="shared" si="17"/>
        <v>2655200</v>
      </c>
      <c r="O45" s="17">
        <f>C45-L45</f>
        <v>2655200</v>
      </c>
      <c r="P45" s="33"/>
      <c r="Q45" s="46">
        <f t="shared" si="7"/>
        <v>0.1953939393939394</v>
      </c>
    </row>
    <row r="46" spans="1:17" ht="22.5" customHeight="1">
      <c r="A46" s="45" t="s">
        <v>134</v>
      </c>
      <c r="B46" s="13">
        <f t="shared" si="2"/>
        <v>9000000</v>
      </c>
      <c r="C46" s="60"/>
      <c r="D46" s="59">
        <v>9000000</v>
      </c>
      <c r="E46" s="30">
        <f t="shared" ref="E46:E60" si="41">SUM(F46:G46)</f>
        <v>2932000</v>
      </c>
      <c r="F46" s="33"/>
      <c r="G46" s="17">
        <v>2932000</v>
      </c>
      <c r="H46" s="14">
        <f t="shared" si="30"/>
        <v>747000</v>
      </c>
      <c r="I46" s="33"/>
      <c r="J46" s="17">
        <v>747000</v>
      </c>
      <c r="K46" s="36">
        <f t="shared" ref="K46:K60" si="42">SUM(L46:M46)</f>
        <v>3679000</v>
      </c>
      <c r="L46" s="33"/>
      <c r="M46" s="17">
        <f>G46+J46</f>
        <v>3679000</v>
      </c>
      <c r="N46" s="15">
        <f t="shared" si="17"/>
        <v>5321000</v>
      </c>
      <c r="O46" s="33"/>
      <c r="P46" s="17">
        <f>D46-M46</f>
        <v>5321000</v>
      </c>
      <c r="Q46" s="46">
        <f t="shared" si="7"/>
        <v>0.4087777777777778</v>
      </c>
    </row>
    <row r="47" spans="1:17" ht="22.5" customHeight="1">
      <c r="A47" s="45" t="s">
        <v>138</v>
      </c>
      <c r="B47" s="13">
        <f t="shared" si="2"/>
        <v>6600000</v>
      </c>
      <c r="C47" s="59">
        <v>6600000</v>
      </c>
      <c r="D47" s="60"/>
      <c r="E47" s="30">
        <f t="shared" si="41"/>
        <v>1270300</v>
      </c>
      <c r="F47" s="17">
        <v>1270300</v>
      </c>
      <c r="G47" s="33"/>
      <c r="H47" s="14">
        <f t="shared" si="30"/>
        <v>276200</v>
      </c>
      <c r="I47" s="17">
        <v>276200</v>
      </c>
      <c r="J47" s="33"/>
      <c r="K47" s="36">
        <f t="shared" si="42"/>
        <v>1546500</v>
      </c>
      <c r="L47" s="17">
        <f>F47+I47</f>
        <v>1546500</v>
      </c>
      <c r="M47" s="33"/>
      <c r="N47" s="15">
        <f t="shared" si="17"/>
        <v>5053500</v>
      </c>
      <c r="O47" s="17">
        <f>C47-L47</f>
        <v>5053500</v>
      </c>
      <c r="P47" s="33"/>
      <c r="Q47" s="46">
        <f t="shared" si="7"/>
        <v>0.23431818181818181</v>
      </c>
    </row>
    <row r="48" spans="1:17" ht="22.5" customHeight="1">
      <c r="A48" s="45" t="s">
        <v>139</v>
      </c>
      <c r="B48" s="13">
        <f t="shared" si="2"/>
        <v>6600000</v>
      </c>
      <c r="C48" s="59">
        <v>6600000</v>
      </c>
      <c r="D48" s="60"/>
      <c r="E48" s="30">
        <f t="shared" si="41"/>
        <v>1738000</v>
      </c>
      <c r="F48" s="17">
        <v>1738000</v>
      </c>
      <c r="G48" s="33"/>
      <c r="H48" s="14">
        <f t="shared" si="30"/>
        <v>396000</v>
      </c>
      <c r="I48" s="17">
        <v>396000</v>
      </c>
      <c r="J48" s="33"/>
      <c r="K48" s="36">
        <f t="shared" si="42"/>
        <v>2134000</v>
      </c>
      <c r="L48" s="17">
        <f t="shared" ref="L48:L59" si="43">F48+I48</f>
        <v>2134000</v>
      </c>
      <c r="M48" s="33"/>
      <c r="N48" s="15">
        <f t="shared" si="17"/>
        <v>4466000</v>
      </c>
      <c r="O48" s="17">
        <f t="shared" ref="O48:O59" si="44">C48-L48</f>
        <v>4466000</v>
      </c>
      <c r="P48" s="33"/>
      <c r="Q48" s="46">
        <f t="shared" si="7"/>
        <v>0.32333333333333331</v>
      </c>
    </row>
    <row r="49" spans="1:17" ht="22.5" customHeight="1">
      <c r="A49" s="45" t="s">
        <v>140</v>
      </c>
      <c r="B49" s="13">
        <f t="shared" si="2"/>
        <v>6600000</v>
      </c>
      <c r="C49" s="59">
        <v>6600000</v>
      </c>
      <c r="D49" s="60"/>
      <c r="E49" s="30">
        <f t="shared" si="41"/>
        <v>1503000</v>
      </c>
      <c r="F49" s="17">
        <v>1503000</v>
      </c>
      <c r="G49" s="33"/>
      <c r="H49" s="14">
        <f t="shared" si="30"/>
        <v>618000</v>
      </c>
      <c r="I49" s="17">
        <v>618000</v>
      </c>
      <c r="J49" s="33"/>
      <c r="K49" s="36">
        <f t="shared" si="42"/>
        <v>2121000</v>
      </c>
      <c r="L49" s="17">
        <f t="shared" si="43"/>
        <v>2121000</v>
      </c>
      <c r="M49" s="33"/>
      <c r="N49" s="15">
        <f t="shared" si="17"/>
        <v>4479000</v>
      </c>
      <c r="O49" s="17">
        <f t="shared" si="44"/>
        <v>4479000</v>
      </c>
      <c r="P49" s="33"/>
      <c r="Q49" s="46">
        <f t="shared" si="7"/>
        <v>0.32136363636363635</v>
      </c>
    </row>
    <row r="50" spans="1:17" ht="22.5" customHeight="1">
      <c r="A50" s="45" t="s">
        <v>141</v>
      </c>
      <c r="B50" s="13">
        <f t="shared" si="2"/>
        <v>6600000</v>
      </c>
      <c r="C50" s="59">
        <v>6600000</v>
      </c>
      <c r="D50" s="60"/>
      <c r="E50" s="30">
        <f t="shared" si="41"/>
        <v>668000</v>
      </c>
      <c r="F50" s="17">
        <v>668000</v>
      </c>
      <c r="G50" s="33"/>
      <c r="H50" s="14">
        <f t="shared" si="30"/>
        <v>374000</v>
      </c>
      <c r="I50" s="17">
        <v>374000</v>
      </c>
      <c r="J50" s="33"/>
      <c r="K50" s="36">
        <f t="shared" si="42"/>
        <v>1042000</v>
      </c>
      <c r="L50" s="17">
        <f t="shared" si="43"/>
        <v>1042000</v>
      </c>
      <c r="M50" s="33"/>
      <c r="N50" s="15">
        <f t="shared" si="17"/>
        <v>5558000</v>
      </c>
      <c r="O50" s="17">
        <f t="shared" si="44"/>
        <v>5558000</v>
      </c>
      <c r="P50" s="33"/>
      <c r="Q50" s="46">
        <f t="shared" si="7"/>
        <v>0.15787878787878787</v>
      </c>
    </row>
    <row r="51" spans="1:17" ht="22.5" customHeight="1">
      <c r="A51" s="45" t="s">
        <v>142</v>
      </c>
      <c r="B51" s="13">
        <f t="shared" si="2"/>
        <v>6600000</v>
      </c>
      <c r="C51" s="59">
        <v>6600000</v>
      </c>
      <c r="D51" s="60"/>
      <c r="E51" s="30">
        <f t="shared" si="41"/>
        <v>1386000</v>
      </c>
      <c r="F51" s="17">
        <v>1386000</v>
      </c>
      <c r="G51" s="33"/>
      <c r="H51" s="14">
        <f t="shared" si="30"/>
        <v>800000</v>
      </c>
      <c r="I51" s="17">
        <v>800000</v>
      </c>
      <c r="J51" s="33"/>
      <c r="K51" s="36">
        <f t="shared" si="42"/>
        <v>2186000</v>
      </c>
      <c r="L51" s="17">
        <f t="shared" si="43"/>
        <v>2186000</v>
      </c>
      <c r="M51" s="33"/>
      <c r="N51" s="15">
        <f t="shared" si="17"/>
        <v>4414000</v>
      </c>
      <c r="O51" s="17">
        <f t="shared" si="44"/>
        <v>4414000</v>
      </c>
      <c r="P51" s="33"/>
      <c r="Q51" s="46">
        <f t="shared" si="7"/>
        <v>0.33121212121212124</v>
      </c>
    </row>
    <row r="52" spans="1:17" ht="22.5" customHeight="1">
      <c r="A52" s="45" t="s">
        <v>143</v>
      </c>
      <c r="B52" s="13">
        <f t="shared" si="2"/>
        <v>6600000</v>
      </c>
      <c r="C52" s="59">
        <v>6600000</v>
      </c>
      <c r="D52" s="60"/>
      <c r="E52" s="30">
        <f t="shared" si="41"/>
        <v>2623000</v>
      </c>
      <c r="F52" s="17">
        <v>2623000</v>
      </c>
      <c r="G52" s="33"/>
      <c r="H52" s="14">
        <f t="shared" si="30"/>
        <v>1070000</v>
      </c>
      <c r="I52" s="17">
        <v>1070000</v>
      </c>
      <c r="J52" s="33"/>
      <c r="K52" s="36">
        <f t="shared" si="42"/>
        <v>3693000</v>
      </c>
      <c r="L52" s="17">
        <f t="shared" si="43"/>
        <v>3693000</v>
      </c>
      <c r="M52" s="33"/>
      <c r="N52" s="15">
        <f t="shared" si="17"/>
        <v>2907000</v>
      </c>
      <c r="O52" s="17">
        <f t="shared" si="44"/>
        <v>2907000</v>
      </c>
      <c r="P52" s="33"/>
      <c r="Q52" s="46">
        <f t="shared" si="7"/>
        <v>0.55954545454545457</v>
      </c>
    </row>
    <row r="53" spans="1:17" ht="22.5" customHeight="1">
      <c r="A53" s="45" t="s">
        <v>144</v>
      </c>
      <c r="B53" s="13">
        <f t="shared" si="2"/>
        <v>6600000</v>
      </c>
      <c r="C53" s="59">
        <v>6600000</v>
      </c>
      <c r="D53" s="60"/>
      <c r="E53" s="30">
        <f t="shared" si="41"/>
        <v>1185760</v>
      </c>
      <c r="F53" s="17">
        <v>1185760</v>
      </c>
      <c r="G53" s="33"/>
      <c r="H53" s="14">
        <f t="shared" si="30"/>
        <v>184000</v>
      </c>
      <c r="I53" s="17">
        <v>184000</v>
      </c>
      <c r="J53" s="33"/>
      <c r="K53" s="36">
        <f t="shared" si="42"/>
        <v>1369760</v>
      </c>
      <c r="L53" s="17">
        <f t="shared" si="43"/>
        <v>1369760</v>
      </c>
      <c r="M53" s="33"/>
      <c r="N53" s="15">
        <f t="shared" si="17"/>
        <v>5230240</v>
      </c>
      <c r="O53" s="17">
        <f t="shared" si="44"/>
        <v>5230240</v>
      </c>
      <c r="P53" s="33"/>
      <c r="Q53" s="46">
        <f t="shared" si="7"/>
        <v>0.20753939393939394</v>
      </c>
    </row>
    <row r="54" spans="1:17" ht="22.5" customHeight="1">
      <c r="A54" s="45" t="s">
        <v>145</v>
      </c>
      <c r="B54" s="13">
        <f t="shared" si="2"/>
        <v>6600000</v>
      </c>
      <c r="C54" s="59">
        <v>6600000</v>
      </c>
      <c r="D54" s="60"/>
      <c r="E54" s="30">
        <f t="shared" si="41"/>
        <v>1114900</v>
      </c>
      <c r="F54" s="17">
        <v>1114900</v>
      </c>
      <c r="G54" s="33"/>
      <c r="H54" s="14">
        <f t="shared" si="30"/>
        <v>100000</v>
      </c>
      <c r="I54" s="17">
        <v>100000</v>
      </c>
      <c r="J54" s="33"/>
      <c r="K54" s="36">
        <f t="shared" si="42"/>
        <v>1214900</v>
      </c>
      <c r="L54" s="17">
        <f t="shared" si="43"/>
        <v>1214900</v>
      </c>
      <c r="M54" s="33"/>
      <c r="N54" s="15">
        <f t="shared" si="17"/>
        <v>5385100</v>
      </c>
      <c r="O54" s="17">
        <f t="shared" si="44"/>
        <v>5385100</v>
      </c>
      <c r="P54" s="33"/>
      <c r="Q54" s="46">
        <f t="shared" si="7"/>
        <v>0.18407575757575759</v>
      </c>
    </row>
    <row r="55" spans="1:17" ht="22.5" customHeight="1">
      <c r="A55" s="45" t="s">
        <v>146</v>
      </c>
      <c r="B55" s="13">
        <f t="shared" si="2"/>
        <v>6600000</v>
      </c>
      <c r="C55" s="59">
        <v>6600000</v>
      </c>
      <c r="D55" s="60"/>
      <c r="E55" s="30">
        <f t="shared" si="41"/>
        <v>1510260</v>
      </c>
      <c r="F55" s="17">
        <v>1510260</v>
      </c>
      <c r="G55" s="33"/>
      <c r="H55" s="14">
        <f t="shared" si="30"/>
        <v>990000</v>
      </c>
      <c r="I55" s="17">
        <v>990000</v>
      </c>
      <c r="J55" s="33"/>
      <c r="K55" s="36">
        <f t="shared" si="42"/>
        <v>2500260</v>
      </c>
      <c r="L55" s="17">
        <f t="shared" si="43"/>
        <v>2500260</v>
      </c>
      <c r="M55" s="33"/>
      <c r="N55" s="15">
        <f t="shared" si="17"/>
        <v>4099740</v>
      </c>
      <c r="O55" s="17">
        <f t="shared" si="44"/>
        <v>4099740</v>
      </c>
      <c r="P55" s="33"/>
      <c r="Q55" s="46">
        <f t="shared" si="7"/>
        <v>0.37882727272727273</v>
      </c>
    </row>
    <row r="56" spans="1:17" ht="22.5" customHeight="1">
      <c r="A56" s="45" t="s">
        <v>147</v>
      </c>
      <c r="B56" s="13">
        <f t="shared" si="2"/>
        <v>6600000</v>
      </c>
      <c r="C56" s="59">
        <v>6600000</v>
      </c>
      <c r="D56" s="60"/>
      <c r="E56" s="30">
        <f t="shared" si="41"/>
        <v>1198000</v>
      </c>
      <c r="F56" s="17">
        <v>1198000</v>
      </c>
      <c r="G56" s="33"/>
      <c r="H56" s="14">
        <f t="shared" si="30"/>
        <v>190000</v>
      </c>
      <c r="I56" s="17">
        <v>190000</v>
      </c>
      <c r="J56" s="33"/>
      <c r="K56" s="36">
        <f t="shared" si="42"/>
        <v>1388000</v>
      </c>
      <c r="L56" s="17">
        <f t="shared" si="43"/>
        <v>1388000</v>
      </c>
      <c r="M56" s="33"/>
      <c r="N56" s="15">
        <f t="shared" si="17"/>
        <v>5212000</v>
      </c>
      <c r="O56" s="17">
        <f t="shared" si="44"/>
        <v>5212000</v>
      </c>
      <c r="P56" s="33"/>
      <c r="Q56" s="46">
        <f t="shared" si="7"/>
        <v>0.2103030303030303</v>
      </c>
    </row>
    <row r="57" spans="1:17" ht="22.5" customHeight="1">
      <c r="A57" s="45" t="s">
        <v>148</v>
      </c>
      <c r="B57" s="13">
        <f t="shared" si="2"/>
        <v>6600000</v>
      </c>
      <c r="C57" s="59">
        <v>6600000</v>
      </c>
      <c r="D57" s="60"/>
      <c r="E57" s="30">
        <f t="shared" si="41"/>
        <v>1702000</v>
      </c>
      <c r="F57" s="17">
        <v>1702000</v>
      </c>
      <c r="G57" s="33"/>
      <c r="H57" s="14">
        <f t="shared" si="30"/>
        <v>554400</v>
      </c>
      <c r="I57" s="17">
        <v>554400</v>
      </c>
      <c r="J57" s="33"/>
      <c r="K57" s="36">
        <f t="shared" si="42"/>
        <v>2256400</v>
      </c>
      <c r="L57" s="17">
        <f t="shared" si="43"/>
        <v>2256400</v>
      </c>
      <c r="M57" s="33"/>
      <c r="N57" s="15">
        <f t="shared" si="17"/>
        <v>4343600</v>
      </c>
      <c r="O57" s="17">
        <f t="shared" si="44"/>
        <v>4343600</v>
      </c>
      <c r="P57" s="33"/>
      <c r="Q57" s="46">
        <f t="shared" si="7"/>
        <v>0.34187878787878789</v>
      </c>
    </row>
    <row r="58" spans="1:17" ht="22.5" customHeight="1">
      <c r="A58" s="45" t="s">
        <v>149</v>
      </c>
      <c r="B58" s="13">
        <f t="shared" si="2"/>
        <v>6600000</v>
      </c>
      <c r="C58" s="59">
        <v>6600000</v>
      </c>
      <c r="D58" s="60"/>
      <c r="E58" s="30">
        <f t="shared" si="41"/>
        <v>1618600</v>
      </c>
      <c r="F58" s="17">
        <v>1618600</v>
      </c>
      <c r="G58" s="33"/>
      <c r="H58" s="14">
        <f t="shared" si="30"/>
        <v>377000</v>
      </c>
      <c r="I58" s="17">
        <v>377000</v>
      </c>
      <c r="J58" s="33"/>
      <c r="K58" s="36">
        <f t="shared" si="42"/>
        <v>1995600</v>
      </c>
      <c r="L58" s="17">
        <f t="shared" si="43"/>
        <v>1995600</v>
      </c>
      <c r="M58" s="33"/>
      <c r="N58" s="15">
        <f t="shared" si="17"/>
        <v>4604400</v>
      </c>
      <c r="O58" s="17">
        <f t="shared" si="44"/>
        <v>4604400</v>
      </c>
      <c r="P58" s="33"/>
      <c r="Q58" s="46">
        <f t="shared" si="7"/>
        <v>0.30236363636363639</v>
      </c>
    </row>
    <row r="59" spans="1:17" ht="22.5" customHeight="1">
      <c r="A59" s="45" t="s">
        <v>150</v>
      </c>
      <c r="B59" s="13">
        <f t="shared" si="2"/>
        <v>6600000</v>
      </c>
      <c r="C59" s="59">
        <v>6600000</v>
      </c>
      <c r="D59" s="60"/>
      <c r="E59" s="30">
        <f t="shared" si="41"/>
        <v>1440900</v>
      </c>
      <c r="F59" s="17">
        <v>1440900</v>
      </c>
      <c r="G59" s="33"/>
      <c r="H59" s="14">
        <f t="shared" si="30"/>
        <v>530000</v>
      </c>
      <c r="I59" s="17">
        <v>530000</v>
      </c>
      <c r="J59" s="33"/>
      <c r="K59" s="36">
        <f t="shared" si="42"/>
        <v>1970900</v>
      </c>
      <c r="L59" s="17">
        <f t="shared" si="43"/>
        <v>1970900</v>
      </c>
      <c r="M59" s="33"/>
      <c r="N59" s="15">
        <f t="shared" si="17"/>
        <v>4629100</v>
      </c>
      <c r="O59" s="17">
        <f t="shared" si="44"/>
        <v>4629100</v>
      </c>
      <c r="P59" s="33"/>
      <c r="Q59" s="46">
        <f t="shared" si="7"/>
        <v>0.29862121212121212</v>
      </c>
    </row>
    <row r="60" spans="1:17" ht="22.5" customHeight="1" thickBot="1">
      <c r="A60" s="47" t="s">
        <v>151</v>
      </c>
      <c r="B60" s="48">
        <f>SUM(C60:D60)</f>
        <v>6600000</v>
      </c>
      <c r="C60" s="61">
        <v>6600000</v>
      </c>
      <c r="D60" s="62"/>
      <c r="E60" s="49">
        <f t="shared" si="41"/>
        <v>2704200</v>
      </c>
      <c r="F60" s="50">
        <v>2704200</v>
      </c>
      <c r="G60" s="51"/>
      <c r="H60" s="52">
        <f t="shared" si="30"/>
        <v>905000</v>
      </c>
      <c r="I60" s="50">
        <v>905000</v>
      </c>
      <c r="J60" s="51"/>
      <c r="K60" s="53">
        <f t="shared" si="42"/>
        <v>3609200</v>
      </c>
      <c r="L60" s="50">
        <f>F60+I60</f>
        <v>3609200</v>
      </c>
      <c r="M60" s="51"/>
      <c r="N60" s="54">
        <f>SUM(O60:P60)</f>
        <v>2990800</v>
      </c>
      <c r="O60" s="50">
        <f>C60-L60</f>
        <v>2990800</v>
      </c>
      <c r="P60" s="51"/>
      <c r="Q60" s="55">
        <f>(H60+E60)/B60</f>
        <v>0.54684848484848481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37" right="0.34" top="0.75" bottom="0.4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workbookViewId="0"/>
  </sheetViews>
  <sheetFormatPr defaultRowHeight="16.5"/>
  <cols>
    <col min="1" max="1" width="5.25" style="115" bestFit="1" customWidth="1"/>
    <col min="2" max="2" width="11" style="115" bestFit="1" customWidth="1"/>
    <col min="3" max="3" width="9" style="115"/>
    <col min="4" max="4" width="11.625" style="115" bestFit="1" customWidth="1"/>
    <col min="5" max="5" width="42.875" style="115" customWidth="1"/>
    <col min="6" max="6" width="12.625" style="115" customWidth="1"/>
    <col min="7" max="7" width="13.875" style="115" customWidth="1"/>
    <col min="8" max="8" width="9.25" style="115" bestFit="1" customWidth="1"/>
    <col min="9" max="11" width="9" style="115"/>
    <col min="12" max="12" width="18.625" style="115" customWidth="1"/>
    <col min="13" max="13" width="18.625" style="115" hidden="1" customWidth="1"/>
    <col min="14" max="14" width="18.625" style="115" customWidth="1"/>
    <col min="15" max="16384" width="9" style="115"/>
  </cols>
  <sheetData>
    <row r="1" spans="1:13" ht="39">
      <c r="A1" s="112" t="s">
        <v>172</v>
      </c>
      <c r="B1" s="26" t="s">
        <v>247</v>
      </c>
      <c r="C1" s="26" t="s">
        <v>248</v>
      </c>
      <c r="D1" s="26" t="s">
        <v>588</v>
      </c>
      <c r="E1" s="113" t="s">
        <v>173</v>
      </c>
      <c r="F1" s="26" t="s">
        <v>251</v>
      </c>
      <c r="G1" s="26" t="s">
        <v>252</v>
      </c>
      <c r="H1" s="26" t="s">
        <v>253</v>
      </c>
      <c r="I1" s="26" t="s">
        <v>254</v>
      </c>
      <c r="J1" s="114" t="s">
        <v>255</v>
      </c>
    </row>
    <row r="2" spans="1:13" ht="22.5" customHeight="1">
      <c r="A2" s="27" t="s">
        <v>0</v>
      </c>
      <c r="B2" s="20"/>
      <c r="C2" s="20"/>
      <c r="D2" s="20"/>
      <c r="E2" s="20"/>
      <c r="F2" s="116">
        <f>SUM(F3:F251)</f>
        <v>51447200</v>
      </c>
      <c r="G2" s="117"/>
      <c r="H2" s="116">
        <f>SUM(H3:H251)</f>
        <v>2923</v>
      </c>
      <c r="I2" s="20"/>
      <c r="J2" s="28"/>
      <c r="M2" s="45" t="s">
        <v>153</v>
      </c>
    </row>
    <row r="3" spans="1:13" ht="22.5" customHeight="1">
      <c r="A3" s="27">
        <v>1</v>
      </c>
      <c r="B3" s="20" t="s">
        <v>119</v>
      </c>
      <c r="C3" s="20" t="s">
        <v>195</v>
      </c>
      <c r="D3" s="175">
        <v>43551</v>
      </c>
      <c r="E3" s="156" t="s">
        <v>1243</v>
      </c>
      <c r="F3" s="22">
        <v>435000</v>
      </c>
      <c r="G3" s="20" t="s">
        <v>1235</v>
      </c>
      <c r="H3" s="23">
        <v>25</v>
      </c>
      <c r="I3" s="20" t="s">
        <v>189</v>
      </c>
      <c r="J3" s="28" t="s">
        <v>191</v>
      </c>
      <c r="M3" s="45" t="s">
        <v>152</v>
      </c>
    </row>
    <row r="4" spans="1:13" ht="22.5" customHeight="1">
      <c r="A4" s="27">
        <v>2</v>
      </c>
      <c r="B4" s="20" t="s">
        <v>119</v>
      </c>
      <c r="C4" s="20" t="s">
        <v>195</v>
      </c>
      <c r="D4" s="175">
        <v>43556</v>
      </c>
      <c r="E4" s="156" t="s">
        <v>1244</v>
      </c>
      <c r="F4" s="22">
        <v>255000</v>
      </c>
      <c r="G4" s="20" t="s">
        <v>1236</v>
      </c>
      <c r="H4" s="23">
        <v>20</v>
      </c>
      <c r="I4" s="20" t="s">
        <v>189</v>
      </c>
      <c r="J4" s="28" t="s">
        <v>191</v>
      </c>
      <c r="M4" s="45" t="s">
        <v>6</v>
      </c>
    </row>
    <row r="5" spans="1:13" ht="22.5" customHeight="1">
      <c r="A5" s="27">
        <v>3</v>
      </c>
      <c r="B5" s="20" t="s">
        <v>119</v>
      </c>
      <c r="C5" s="20" t="s">
        <v>195</v>
      </c>
      <c r="D5" s="175">
        <v>43561</v>
      </c>
      <c r="E5" s="37" t="s">
        <v>966</v>
      </c>
      <c r="F5" s="22">
        <v>60000</v>
      </c>
      <c r="G5" s="20" t="s">
        <v>1245</v>
      </c>
      <c r="H5" s="23">
        <v>4</v>
      </c>
      <c r="I5" s="20" t="s">
        <v>189</v>
      </c>
      <c r="J5" s="28" t="s">
        <v>191</v>
      </c>
      <c r="M5" s="45"/>
    </row>
    <row r="6" spans="1:13" ht="22.5" customHeight="1">
      <c r="A6" s="27">
        <v>4</v>
      </c>
      <c r="B6" s="20" t="s">
        <v>119</v>
      </c>
      <c r="C6" s="20" t="s">
        <v>195</v>
      </c>
      <c r="D6" s="175">
        <v>43562</v>
      </c>
      <c r="E6" s="37" t="s">
        <v>966</v>
      </c>
      <c r="F6" s="22">
        <v>50000</v>
      </c>
      <c r="G6" s="20" t="s">
        <v>1246</v>
      </c>
      <c r="H6" s="23">
        <v>4</v>
      </c>
      <c r="I6" s="20" t="s">
        <v>189</v>
      </c>
      <c r="J6" s="28" t="s">
        <v>191</v>
      </c>
      <c r="M6" s="45"/>
    </row>
    <row r="7" spans="1:13" ht="22.5" customHeight="1">
      <c r="A7" s="27">
        <v>5</v>
      </c>
      <c r="B7" s="20" t="s">
        <v>119</v>
      </c>
      <c r="C7" s="20" t="s">
        <v>195</v>
      </c>
      <c r="D7" s="176" t="s">
        <v>1237</v>
      </c>
      <c r="E7" s="148" t="s">
        <v>1242</v>
      </c>
      <c r="F7" s="22">
        <v>134000</v>
      </c>
      <c r="G7" s="20" t="s">
        <v>1238</v>
      </c>
      <c r="H7" s="23"/>
      <c r="I7" s="20" t="s">
        <v>189</v>
      </c>
      <c r="J7" s="28" t="s">
        <v>190</v>
      </c>
      <c r="M7" s="45" t="s">
        <v>175</v>
      </c>
    </row>
    <row r="8" spans="1:13" ht="22.5" customHeight="1">
      <c r="A8" s="27">
        <v>6</v>
      </c>
      <c r="B8" s="20" t="s">
        <v>119</v>
      </c>
      <c r="C8" s="20" t="s">
        <v>195</v>
      </c>
      <c r="D8" s="175" t="s">
        <v>1239</v>
      </c>
      <c r="E8" s="156" t="s">
        <v>1241</v>
      </c>
      <c r="F8" s="22">
        <v>39000</v>
      </c>
      <c r="G8" s="20" t="s">
        <v>1240</v>
      </c>
      <c r="H8" s="23">
        <v>13</v>
      </c>
      <c r="I8" s="20" t="s">
        <v>189</v>
      </c>
      <c r="J8" s="28" t="s">
        <v>191</v>
      </c>
      <c r="M8" s="45" t="s">
        <v>119</v>
      </c>
    </row>
    <row r="9" spans="1:13" ht="22.5" customHeight="1">
      <c r="A9" s="27">
        <v>7</v>
      </c>
      <c r="B9" s="20" t="s">
        <v>132</v>
      </c>
      <c r="C9" s="20" t="s">
        <v>195</v>
      </c>
      <c r="D9" s="167">
        <v>43563</v>
      </c>
      <c r="E9" s="156" t="s">
        <v>1253</v>
      </c>
      <c r="F9" s="22">
        <v>50000</v>
      </c>
      <c r="G9" s="20" t="s">
        <v>547</v>
      </c>
      <c r="H9" s="23">
        <v>20</v>
      </c>
      <c r="I9" s="20" t="s">
        <v>189</v>
      </c>
      <c r="J9" s="28" t="s">
        <v>191</v>
      </c>
      <c r="M9" s="45" t="s">
        <v>158</v>
      </c>
    </row>
    <row r="10" spans="1:13" ht="22.5" customHeight="1">
      <c r="A10" s="27">
        <v>8</v>
      </c>
      <c r="B10" s="20" t="s">
        <v>132</v>
      </c>
      <c r="C10" s="20" t="s">
        <v>195</v>
      </c>
      <c r="D10" s="167">
        <v>43565</v>
      </c>
      <c r="E10" s="156" t="s">
        <v>1247</v>
      </c>
      <c r="F10" s="22">
        <v>90800</v>
      </c>
      <c r="G10" s="20" t="s">
        <v>1248</v>
      </c>
      <c r="H10" s="23">
        <v>12</v>
      </c>
      <c r="I10" s="20" t="s">
        <v>189</v>
      </c>
      <c r="J10" s="28" t="s">
        <v>191</v>
      </c>
      <c r="M10" s="45" t="s">
        <v>159</v>
      </c>
    </row>
    <row r="11" spans="1:13" ht="22.5" customHeight="1">
      <c r="A11" s="27">
        <v>9</v>
      </c>
      <c r="B11" s="20" t="s">
        <v>132</v>
      </c>
      <c r="C11" s="20" t="s">
        <v>195</v>
      </c>
      <c r="D11" s="167">
        <v>43573</v>
      </c>
      <c r="E11" s="148" t="s">
        <v>1249</v>
      </c>
      <c r="F11" s="22">
        <v>600000</v>
      </c>
      <c r="G11" s="20" t="s">
        <v>1250</v>
      </c>
      <c r="H11" s="23">
        <v>20</v>
      </c>
      <c r="I11" s="20" t="s">
        <v>189</v>
      </c>
      <c r="J11" s="28" t="s">
        <v>191</v>
      </c>
      <c r="M11" s="45" t="s">
        <v>160</v>
      </c>
    </row>
    <row r="12" spans="1:13" ht="22.5" customHeight="1">
      <c r="A12" s="27">
        <v>10</v>
      </c>
      <c r="B12" s="20" t="s">
        <v>132</v>
      </c>
      <c r="C12" s="20" t="s">
        <v>187</v>
      </c>
      <c r="D12" s="167">
        <v>43585</v>
      </c>
      <c r="E12" s="156" t="s">
        <v>1251</v>
      </c>
      <c r="F12" s="22">
        <v>200000</v>
      </c>
      <c r="G12" s="20" t="s">
        <v>1252</v>
      </c>
      <c r="H12" s="23"/>
      <c r="I12" s="20" t="s">
        <v>192</v>
      </c>
      <c r="J12" s="28" t="s">
        <v>193</v>
      </c>
      <c r="M12" s="45" t="s">
        <v>178</v>
      </c>
    </row>
    <row r="13" spans="1:13" ht="22.5" customHeight="1">
      <c r="A13" s="27">
        <v>11</v>
      </c>
      <c r="B13" s="20" t="s">
        <v>239</v>
      </c>
      <c r="C13" s="20" t="s">
        <v>187</v>
      </c>
      <c r="D13" s="181" t="s">
        <v>1254</v>
      </c>
      <c r="E13" s="182" t="s">
        <v>366</v>
      </c>
      <c r="F13" s="22">
        <v>200000</v>
      </c>
      <c r="G13" s="20" t="s">
        <v>1255</v>
      </c>
      <c r="H13" s="23">
        <v>11</v>
      </c>
      <c r="I13" s="20" t="s">
        <v>294</v>
      </c>
      <c r="J13" s="28" t="s">
        <v>191</v>
      </c>
      <c r="M13" s="45" t="s">
        <v>122</v>
      </c>
    </row>
    <row r="14" spans="1:13" ht="22.5" customHeight="1">
      <c r="A14" s="27">
        <v>12</v>
      </c>
      <c r="B14" s="20" t="s">
        <v>239</v>
      </c>
      <c r="C14" s="20" t="s">
        <v>187</v>
      </c>
      <c r="D14" s="181" t="s">
        <v>1256</v>
      </c>
      <c r="E14" s="182" t="s">
        <v>366</v>
      </c>
      <c r="F14" s="22">
        <v>350000</v>
      </c>
      <c r="G14" s="20" t="s">
        <v>1257</v>
      </c>
      <c r="H14" s="23">
        <v>16</v>
      </c>
      <c r="I14" s="20" t="s">
        <v>294</v>
      </c>
      <c r="J14" s="28" t="s">
        <v>191</v>
      </c>
      <c r="M14" s="45" t="s">
        <v>177</v>
      </c>
    </row>
    <row r="15" spans="1:13" ht="22.5" customHeight="1">
      <c r="A15" s="27">
        <v>13</v>
      </c>
      <c r="B15" s="20" t="s">
        <v>239</v>
      </c>
      <c r="C15" s="20" t="s">
        <v>187</v>
      </c>
      <c r="D15" s="181" t="s">
        <v>1258</v>
      </c>
      <c r="E15" s="182" t="s">
        <v>366</v>
      </c>
      <c r="F15" s="22">
        <v>250000</v>
      </c>
      <c r="G15" s="20" t="s">
        <v>1255</v>
      </c>
      <c r="H15" s="23">
        <v>11</v>
      </c>
      <c r="I15" s="20" t="s">
        <v>294</v>
      </c>
      <c r="J15" s="28" t="s">
        <v>191</v>
      </c>
      <c r="M15" s="45" t="s">
        <v>123</v>
      </c>
    </row>
    <row r="16" spans="1:13" ht="22.5" customHeight="1">
      <c r="A16" s="27">
        <v>14</v>
      </c>
      <c r="B16" s="20" t="s">
        <v>145</v>
      </c>
      <c r="C16" s="20" t="s">
        <v>187</v>
      </c>
      <c r="D16" s="104">
        <v>43585</v>
      </c>
      <c r="E16" s="105" t="s">
        <v>1259</v>
      </c>
      <c r="F16" s="22">
        <v>100000</v>
      </c>
      <c r="G16" s="20"/>
      <c r="H16" s="23"/>
      <c r="I16" s="20" t="s">
        <v>192</v>
      </c>
      <c r="J16" s="28" t="s">
        <v>193</v>
      </c>
      <c r="M16" s="45" t="s">
        <v>176</v>
      </c>
    </row>
    <row r="17" spans="1:13" ht="22.5" customHeight="1">
      <c r="A17" s="27">
        <v>15</v>
      </c>
      <c r="B17" s="20" t="s">
        <v>130</v>
      </c>
      <c r="C17" s="20" t="s">
        <v>347</v>
      </c>
      <c r="D17" s="175">
        <v>43559</v>
      </c>
      <c r="E17" s="156" t="s">
        <v>1260</v>
      </c>
      <c r="F17" s="22">
        <v>480000</v>
      </c>
      <c r="G17" s="20" t="s">
        <v>1261</v>
      </c>
      <c r="H17" s="23">
        <v>20</v>
      </c>
      <c r="I17" s="20" t="s">
        <v>294</v>
      </c>
      <c r="J17" s="28" t="s">
        <v>191</v>
      </c>
      <c r="M17" s="45" t="s">
        <v>120</v>
      </c>
    </row>
    <row r="18" spans="1:13" ht="22.5" customHeight="1">
      <c r="A18" s="27">
        <v>16</v>
      </c>
      <c r="B18" s="20" t="s">
        <v>130</v>
      </c>
      <c r="C18" s="20" t="s">
        <v>347</v>
      </c>
      <c r="D18" s="175">
        <v>43578</v>
      </c>
      <c r="E18" s="156" t="s">
        <v>1260</v>
      </c>
      <c r="F18" s="22">
        <v>320000</v>
      </c>
      <c r="G18" s="20" t="s">
        <v>1262</v>
      </c>
      <c r="H18" s="23">
        <v>15</v>
      </c>
      <c r="I18" s="20" t="s">
        <v>189</v>
      </c>
      <c r="J18" s="28" t="s">
        <v>191</v>
      </c>
      <c r="M18" s="45" t="s">
        <v>121</v>
      </c>
    </row>
    <row r="19" spans="1:13" ht="22.5" customHeight="1">
      <c r="A19" s="27">
        <v>17</v>
      </c>
      <c r="B19" s="20" t="s">
        <v>915</v>
      </c>
      <c r="C19" s="20" t="s">
        <v>187</v>
      </c>
      <c r="D19" s="87">
        <v>43557</v>
      </c>
      <c r="E19" s="208" t="s">
        <v>916</v>
      </c>
      <c r="F19" s="89">
        <v>377000</v>
      </c>
      <c r="G19" s="171" t="s">
        <v>803</v>
      </c>
      <c r="H19" s="23">
        <v>30</v>
      </c>
      <c r="I19" s="20" t="s">
        <v>294</v>
      </c>
      <c r="J19" s="28" t="s">
        <v>191</v>
      </c>
      <c r="M19" s="45" t="s">
        <v>179</v>
      </c>
    </row>
    <row r="20" spans="1:13" ht="22.5" customHeight="1">
      <c r="A20" s="27">
        <v>18</v>
      </c>
      <c r="B20" s="20" t="s">
        <v>212</v>
      </c>
      <c r="C20" s="20" t="s">
        <v>347</v>
      </c>
      <c r="D20" s="175">
        <v>43559</v>
      </c>
      <c r="E20" s="156" t="s">
        <v>1263</v>
      </c>
      <c r="F20" s="22">
        <v>25000</v>
      </c>
      <c r="G20" s="20" t="s">
        <v>1264</v>
      </c>
      <c r="H20" s="23" t="s">
        <v>303</v>
      </c>
      <c r="I20" s="20" t="s">
        <v>189</v>
      </c>
      <c r="J20" s="28" t="s">
        <v>190</v>
      </c>
      <c r="M20" s="45" t="s">
        <v>161</v>
      </c>
    </row>
    <row r="21" spans="1:13" ht="22.5" customHeight="1">
      <c r="A21" s="27">
        <v>19</v>
      </c>
      <c r="B21" s="20" t="s">
        <v>212</v>
      </c>
      <c r="C21" s="20" t="s">
        <v>347</v>
      </c>
      <c r="D21" s="175">
        <v>43563</v>
      </c>
      <c r="E21" s="156" t="s">
        <v>1265</v>
      </c>
      <c r="F21" s="22">
        <v>140000</v>
      </c>
      <c r="G21" s="20" t="s">
        <v>1266</v>
      </c>
      <c r="H21" s="23">
        <v>12</v>
      </c>
      <c r="I21" s="20" t="s">
        <v>189</v>
      </c>
      <c r="J21" s="28" t="s">
        <v>191</v>
      </c>
      <c r="M21" s="45" t="s">
        <v>180</v>
      </c>
    </row>
    <row r="22" spans="1:13" ht="22.5" customHeight="1">
      <c r="A22" s="27">
        <v>20</v>
      </c>
      <c r="B22" s="20" t="s">
        <v>212</v>
      </c>
      <c r="C22" s="20" t="s">
        <v>347</v>
      </c>
      <c r="D22" s="175">
        <v>43565</v>
      </c>
      <c r="E22" s="156" t="s">
        <v>1267</v>
      </c>
      <c r="F22" s="22">
        <v>148000</v>
      </c>
      <c r="G22" s="20" t="s">
        <v>1268</v>
      </c>
      <c r="H22" s="23">
        <v>16</v>
      </c>
      <c r="I22" s="20" t="s">
        <v>189</v>
      </c>
      <c r="J22" s="28" t="s">
        <v>191</v>
      </c>
      <c r="M22" s="45" t="s">
        <v>124</v>
      </c>
    </row>
    <row r="23" spans="1:13" ht="22.5" customHeight="1">
      <c r="A23" s="27">
        <v>21</v>
      </c>
      <c r="B23" s="20" t="s">
        <v>212</v>
      </c>
      <c r="C23" s="20" t="s">
        <v>347</v>
      </c>
      <c r="D23" s="175">
        <v>43574</v>
      </c>
      <c r="E23" s="156" t="s">
        <v>1269</v>
      </c>
      <c r="F23" s="22">
        <v>120000</v>
      </c>
      <c r="G23" s="20" t="s">
        <v>1270</v>
      </c>
      <c r="H23" s="23">
        <v>12</v>
      </c>
      <c r="I23" s="20" t="s">
        <v>189</v>
      </c>
      <c r="J23" s="28" t="s">
        <v>191</v>
      </c>
      <c r="M23" s="45" t="s">
        <v>12</v>
      </c>
    </row>
    <row r="24" spans="1:13" ht="22.5" customHeight="1">
      <c r="A24" s="27">
        <v>22</v>
      </c>
      <c r="B24" s="20" t="s">
        <v>212</v>
      </c>
      <c r="C24" s="20" t="s">
        <v>347</v>
      </c>
      <c r="D24" s="175">
        <v>43585</v>
      </c>
      <c r="E24" s="37" t="s">
        <v>1271</v>
      </c>
      <c r="F24" s="22">
        <v>361000</v>
      </c>
      <c r="G24" s="20" t="s">
        <v>512</v>
      </c>
      <c r="H24" s="23" t="s">
        <v>303</v>
      </c>
      <c r="I24" s="20" t="s">
        <v>189</v>
      </c>
      <c r="J24" s="28" t="s">
        <v>190</v>
      </c>
      <c r="M24" s="45" t="s">
        <v>162</v>
      </c>
    </row>
    <row r="25" spans="1:13" ht="22.5" customHeight="1">
      <c r="A25" s="27">
        <v>23</v>
      </c>
      <c r="B25" s="20" t="s">
        <v>931</v>
      </c>
      <c r="C25" s="20" t="s">
        <v>195</v>
      </c>
      <c r="D25" s="175">
        <v>43565</v>
      </c>
      <c r="E25" s="37" t="s">
        <v>1272</v>
      </c>
      <c r="F25" s="22">
        <v>300000</v>
      </c>
      <c r="G25" s="20" t="s">
        <v>1273</v>
      </c>
      <c r="H25" s="23">
        <v>15</v>
      </c>
      <c r="I25" s="20" t="s">
        <v>189</v>
      </c>
      <c r="J25" s="28" t="s">
        <v>191</v>
      </c>
      <c r="M25" s="45" t="s">
        <v>125</v>
      </c>
    </row>
    <row r="26" spans="1:13" ht="22.5" customHeight="1">
      <c r="A26" s="27">
        <v>24</v>
      </c>
      <c r="B26" s="20" t="s">
        <v>931</v>
      </c>
      <c r="C26" s="20" t="s">
        <v>195</v>
      </c>
      <c r="D26" s="175">
        <v>43567</v>
      </c>
      <c r="E26" s="37" t="s">
        <v>1274</v>
      </c>
      <c r="F26" s="24">
        <v>240000</v>
      </c>
      <c r="G26" s="20" t="s">
        <v>1275</v>
      </c>
      <c r="H26" s="23">
        <v>14</v>
      </c>
      <c r="I26" s="20" t="s">
        <v>189</v>
      </c>
      <c r="J26" s="28" t="s">
        <v>191</v>
      </c>
      <c r="M26" s="45" t="s">
        <v>126</v>
      </c>
    </row>
    <row r="27" spans="1:13" ht="22.5" customHeight="1">
      <c r="A27" s="27">
        <v>25</v>
      </c>
      <c r="B27" s="20" t="s">
        <v>931</v>
      </c>
      <c r="C27" s="20" t="s">
        <v>195</v>
      </c>
      <c r="D27" s="175">
        <v>43579</v>
      </c>
      <c r="E27" s="37" t="s">
        <v>1276</v>
      </c>
      <c r="F27" s="24">
        <v>264000</v>
      </c>
      <c r="G27" s="20" t="s">
        <v>1277</v>
      </c>
      <c r="H27" s="23">
        <v>15</v>
      </c>
      <c r="I27" s="20" t="s">
        <v>189</v>
      </c>
      <c r="J27" s="28" t="s">
        <v>191</v>
      </c>
      <c r="M27" s="45" t="s">
        <v>55</v>
      </c>
    </row>
    <row r="28" spans="1:13" ht="22.5" customHeight="1">
      <c r="A28" s="27">
        <v>26</v>
      </c>
      <c r="B28" s="20" t="s">
        <v>931</v>
      </c>
      <c r="C28" s="20" t="s">
        <v>195</v>
      </c>
      <c r="D28" s="175">
        <v>43584</v>
      </c>
      <c r="E28" s="37" t="s">
        <v>1278</v>
      </c>
      <c r="F28" s="22">
        <v>396000</v>
      </c>
      <c r="G28" s="20" t="s">
        <v>1279</v>
      </c>
      <c r="H28" s="23">
        <v>18</v>
      </c>
      <c r="I28" s="20" t="s">
        <v>189</v>
      </c>
      <c r="J28" s="28" t="s">
        <v>191</v>
      </c>
      <c r="M28" s="45" t="s">
        <v>163</v>
      </c>
    </row>
    <row r="29" spans="1:13" ht="22.5" customHeight="1">
      <c r="A29" s="27">
        <v>27</v>
      </c>
      <c r="B29" s="20" t="s">
        <v>139</v>
      </c>
      <c r="C29" s="20" t="s">
        <v>291</v>
      </c>
      <c r="D29" s="175">
        <v>43564</v>
      </c>
      <c r="E29" s="156" t="s">
        <v>1280</v>
      </c>
      <c r="F29" s="22">
        <v>88000</v>
      </c>
      <c r="G29" s="20" t="s">
        <v>1281</v>
      </c>
      <c r="H29" s="23">
        <v>4</v>
      </c>
      <c r="I29" s="20" t="s">
        <v>189</v>
      </c>
      <c r="J29" s="28" t="s">
        <v>191</v>
      </c>
      <c r="M29" s="45" t="s">
        <v>164</v>
      </c>
    </row>
    <row r="30" spans="1:13" ht="22.5" customHeight="1">
      <c r="A30" s="27">
        <v>28</v>
      </c>
      <c r="B30" s="20" t="s">
        <v>236</v>
      </c>
      <c r="C30" s="20" t="s">
        <v>291</v>
      </c>
      <c r="D30" s="175">
        <v>43571</v>
      </c>
      <c r="E30" s="156" t="s">
        <v>1282</v>
      </c>
      <c r="F30" s="22">
        <v>120000</v>
      </c>
      <c r="G30" s="20" t="s">
        <v>970</v>
      </c>
      <c r="H30" s="23">
        <v>7</v>
      </c>
      <c r="I30" s="20" t="s">
        <v>294</v>
      </c>
      <c r="J30" s="28" t="s">
        <v>191</v>
      </c>
      <c r="M30" s="45" t="s">
        <v>165</v>
      </c>
    </row>
    <row r="31" spans="1:13" ht="22.5" customHeight="1">
      <c r="A31" s="27">
        <v>29</v>
      </c>
      <c r="B31" s="20" t="s">
        <v>236</v>
      </c>
      <c r="C31" s="20" t="s">
        <v>291</v>
      </c>
      <c r="D31" s="176">
        <v>43574</v>
      </c>
      <c r="E31" s="148" t="s">
        <v>1282</v>
      </c>
      <c r="F31" s="22">
        <v>188000</v>
      </c>
      <c r="G31" s="20" t="s">
        <v>970</v>
      </c>
      <c r="H31" s="23">
        <v>12</v>
      </c>
      <c r="I31" s="20" t="s">
        <v>294</v>
      </c>
      <c r="J31" s="28" t="s">
        <v>191</v>
      </c>
      <c r="M31" s="45" t="s">
        <v>127</v>
      </c>
    </row>
    <row r="32" spans="1:13" ht="22.5" customHeight="1">
      <c r="A32" s="27">
        <v>30</v>
      </c>
      <c r="B32" s="20" t="s">
        <v>706</v>
      </c>
      <c r="C32" s="20" t="s">
        <v>195</v>
      </c>
      <c r="D32" s="175" t="s">
        <v>1283</v>
      </c>
      <c r="E32" s="105" t="s">
        <v>708</v>
      </c>
      <c r="F32" s="106">
        <v>36300</v>
      </c>
      <c r="G32" s="136" t="s">
        <v>1284</v>
      </c>
      <c r="H32" s="23">
        <v>10</v>
      </c>
      <c r="I32" s="20" t="s">
        <v>294</v>
      </c>
      <c r="J32" s="28" t="s">
        <v>191</v>
      </c>
      <c r="M32" s="45" t="s">
        <v>128</v>
      </c>
    </row>
    <row r="33" spans="1:13" ht="22.5" customHeight="1">
      <c r="A33" s="27">
        <v>31</v>
      </c>
      <c r="B33" s="20" t="s">
        <v>143</v>
      </c>
      <c r="C33" s="20" t="s">
        <v>187</v>
      </c>
      <c r="D33" s="175">
        <v>43557</v>
      </c>
      <c r="E33" s="156" t="s">
        <v>1285</v>
      </c>
      <c r="F33" s="22">
        <v>100000</v>
      </c>
      <c r="G33" s="20" t="s">
        <v>1286</v>
      </c>
      <c r="H33" s="23"/>
      <c r="I33" s="20" t="s">
        <v>192</v>
      </c>
      <c r="J33" s="28" t="s">
        <v>193</v>
      </c>
      <c r="M33" s="45" t="s">
        <v>166</v>
      </c>
    </row>
    <row r="34" spans="1:13" ht="22.5" customHeight="1">
      <c r="A34" s="27">
        <v>32</v>
      </c>
      <c r="B34" s="20" t="s">
        <v>143</v>
      </c>
      <c r="C34" s="20" t="s">
        <v>187</v>
      </c>
      <c r="D34" s="175">
        <v>43560</v>
      </c>
      <c r="E34" s="156" t="s">
        <v>366</v>
      </c>
      <c r="F34" s="22">
        <v>490000</v>
      </c>
      <c r="G34" s="20" t="s">
        <v>1069</v>
      </c>
      <c r="H34" s="23">
        <v>30</v>
      </c>
      <c r="I34" s="20" t="s">
        <v>189</v>
      </c>
      <c r="J34" s="28" t="s">
        <v>191</v>
      </c>
      <c r="M34" s="45" t="s">
        <v>129</v>
      </c>
    </row>
    <row r="35" spans="1:13" ht="22.5" customHeight="1">
      <c r="A35" s="27">
        <v>33</v>
      </c>
      <c r="B35" s="20" t="s">
        <v>240</v>
      </c>
      <c r="C35" s="20" t="s">
        <v>187</v>
      </c>
      <c r="D35" s="175">
        <v>43564</v>
      </c>
      <c r="E35" s="156" t="s">
        <v>1287</v>
      </c>
      <c r="F35" s="22">
        <v>100000</v>
      </c>
      <c r="G35" s="20" t="s">
        <v>1288</v>
      </c>
      <c r="H35" s="23"/>
      <c r="I35" s="20" t="s">
        <v>192</v>
      </c>
      <c r="J35" s="28" t="s">
        <v>193</v>
      </c>
      <c r="M35" s="45" t="s">
        <v>130</v>
      </c>
    </row>
    <row r="36" spans="1:13" ht="22.5" customHeight="1">
      <c r="A36" s="27">
        <v>34</v>
      </c>
      <c r="B36" s="20" t="s">
        <v>240</v>
      </c>
      <c r="C36" s="20" t="s">
        <v>187</v>
      </c>
      <c r="D36" s="175">
        <v>43570</v>
      </c>
      <c r="E36" s="156" t="s">
        <v>1289</v>
      </c>
      <c r="F36" s="22">
        <v>380000</v>
      </c>
      <c r="G36" s="20" t="s">
        <v>1290</v>
      </c>
      <c r="H36" s="23"/>
      <c r="I36" s="20" t="s">
        <v>189</v>
      </c>
      <c r="J36" s="28" t="s">
        <v>190</v>
      </c>
      <c r="M36" s="45" t="s">
        <v>131</v>
      </c>
    </row>
    <row r="37" spans="1:13" ht="22.5" customHeight="1">
      <c r="A37" s="27">
        <v>35</v>
      </c>
      <c r="B37" s="20" t="s">
        <v>1291</v>
      </c>
      <c r="C37" s="20" t="s">
        <v>347</v>
      </c>
      <c r="D37" s="175">
        <v>43563</v>
      </c>
      <c r="E37" s="37" t="s">
        <v>1292</v>
      </c>
      <c r="F37" s="24">
        <v>132000</v>
      </c>
      <c r="G37" s="20" t="s">
        <v>1293</v>
      </c>
      <c r="H37" s="23">
        <v>12</v>
      </c>
      <c r="I37" s="20" t="s">
        <v>294</v>
      </c>
      <c r="J37" s="28" t="s">
        <v>350</v>
      </c>
      <c r="M37" s="45" t="s">
        <v>117</v>
      </c>
    </row>
    <row r="38" spans="1:13" ht="22.5" customHeight="1">
      <c r="A38" s="27">
        <v>36</v>
      </c>
      <c r="B38" s="20" t="s">
        <v>1291</v>
      </c>
      <c r="C38" s="20" t="s">
        <v>347</v>
      </c>
      <c r="D38" s="175">
        <v>43584</v>
      </c>
      <c r="E38" s="37" t="s">
        <v>1294</v>
      </c>
      <c r="F38" s="22">
        <v>154000</v>
      </c>
      <c r="G38" s="20" t="s">
        <v>1295</v>
      </c>
      <c r="H38" s="23">
        <v>20</v>
      </c>
      <c r="I38" s="20" t="s">
        <v>189</v>
      </c>
      <c r="J38" s="28" t="s">
        <v>190</v>
      </c>
      <c r="M38" s="45" t="s">
        <v>82</v>
      </c>
    </row>
    <row r="39" spans="1:13" ht="22.5" customHeight="1">
      <c r="A39" s="27">
        <v>37</v>
      </c>
      <c r="B39" s="20" t="s">
        <v>144</v>
      </c>
      <c r="C39" s="20" t="s">
        <v>187</v>
      </c>
      <c r="D39" s="175">
        <v>43578</v>
      </c>
      <c r="E39" s="156" t="s">
        <v>1296</v>
      </c>
      <c r="F39" s="22">
        <v>84000</v>
      </c>
      <c r="G39" s="20" t="s">
        <v>262</v>
      </c>
      <c r="H39" s="23">
        <v>8</v>
      </c>
      <c r="I39" s="20" t="s">
        <v>189</v>
      </c>
      <c r="J39" s="28" t="s">
        <v>191</v>
      </c>
      <c r="M39" s="45" t="s">
        <v>113</v>
      </c>
    </row>
    <row r="40" spans="1:13" ht="22.5" customHeight="1">
      <c r="A40" s="27">
        <v>38</v>
      </c>
      <c r="B40" s="20" t="s">
        <v>144</v>
      </c>
      <c r="C40" s="20" t="s">
        <v>187</v>
      </c>
      <c r="D40" s="175">
        <v>43584</v>
      </c>
      <c r="E40" s="156" t="s">
        <v>1297</v>
      </c>
      <c r="F40" s="22">
        <v>100000</v>
      </c>
      <c r="G40" s="20" t="s">
        <v>1298</v>
      </c>
      <c r="H40" s="23"/>
      <c r="I40" s="20" t="s">
        <v>192</v>
      </c>
      <c r="J40" s="28" t="s">
        <v>193</v>
      </c>
      <c r="M40" s="45" t="s">
        <v>132</v>
      </c>
    </row>
    <row r="41" spans="1:13" ht="22.5" customHeight="1">
      <c r="A41" s="27">
        <v>39</v>
      </c>
      <c r="B41" s="20" t="s">
        <v>200</v>
      </c>
      <c r="C41" s="20" t="s">
        <v>195</v>
      </c>
      <c r="D41" s="175" t="s">
        <v>1299</v>
      </c>
      <c r="E41" s="156" t="s">
        <v>1300</v>
      </c>
      <c r="F41" s="22">
        <v>82800</v>
      </c>
      <c r="G41" s="20" t="s">
        <v>1301</v>
      </c>
      <c r="H41" s="23">
        <v>4</v>
      </c>
      <c r="I41" s="20" t="s">
        <v>189</v>
      </c>
      <c r="J41" s="28" t="s">
        <v>191</v>
      </c>
      <c r="M41" s="45" t="s">
        <v>242</v>
      </c>
    </row>
    <row r="42" spans="1:13" ht="22.5" customHeight="1">
      <c r="A42" s="27">
        <v>40</v>
      </c>
      <c r="B42" s="20" t="s">
        <v>140</v>
      </c>
      <c r="C42" s="20" t="s">
        <v>187</v>
      </c>
      <c r="D42" s="175" t="s">
        <v>1302</v>
      </c>
      <c r="E42" s="156" t="s">
        <v>1303</v>
      </c>
      <c r="F42" s="22">
        <v>100000</v>
      </c>
      <c r="G42" s="20"/>
      <c r="H42" s="23"/>
      <c r="I42" s="20" t="s">
        <v>192</v>
      </c>
      <c r="J42" s="28" t="s">
        <v>193</v>
      </c>
      <c r="M42" s="45" t="s">
        <v>183</v>
      </c>
    </row>
    <row r="43" spans="1:13" ht="22.5" customHeight="1">
      <c r="A43" s="27">
        <v>41</v>
      </c>
      <c r="B43" s="20" t="s">
        <v>140</v>
      </c>
      <c r="C43" s="20" t="s">
        <v>187</v>
      </c>
      <c r="D43" s="175" t="s">
        <v>1302</v>
      </c>
      <c r="E43" s="156" t="s">
        <v>1304</v>
      </c>
      <c r="F43" s="22">
        <v>100000</v>
      </c>
      <c r="G43" s="20"/>
      <c r="H43" s="23"/>
      <c r="I43" s="20" t="s">
        <v>192</v>
      </c>
      <c r="J43" s="28" t="s">
        <v>193</v>
      </c>
      <c r="M43" s="45" t="s">
        <v>184</v>
      </c>
    </row>
    <row r="44" spans="1:13" ht="22.5" customHeight="1">
      <c r="A44" s="27">
        <v>42</v>
      </c>
      <c r="B44" s="20" t="s">
        <v>140</v>
      </c>
      <c r="C44" s="20" t="s">
        <v>187</v>
      </c>
      <c r="D44" s="172" t="s">
        <v>1305</v>
      </c>
      <c r="E44" s="156" t="s">
        <v>1306</v>
      </c>
      <c r="F44" s="22">
        <v>100000</v>
      </c>
      <c r="G44" s="20"/>
      <c r="H44" s="23"/>
      <c r="I44" s="20" t="s">
        <v>192</v>
      </c>
      <c r="J44" s="28" t="s">
        <v>193</v>
      </c>
      <c r="M44" s="45" t="s">
        <v>57</v>
      </c>
    </row>
    <row r="45" spans="1:13" ht="22.5" customHeight="1">
      <c r="A45" s="27">
        <v>43</v>
      </c>
      <c r="B45" s="20" t="s">
        <v>140</v>
      </c>
      <c r="C45" s="20" t="s">
        <v>187</v>
      </c>
      <c r="D45" s="175" t="s">
        <v>1307</v>
      </c>
      <c r="E45" s="156" t="s">
        <v>366</v>
      </c>
      <c r="F45" s="22">
        <v>230000</v>
      </c>
      <c r="G45" s="20" t="s">
        <v>328</v>
      </c>
      <c r="H45" s="23">
        <v>12</v>
      </c>
      <c r="I45" s="20" t="s">
        <v>189</v>
      </c>
      <c r="J45" s="28" t="s">
        <v>191</v>
      </c>
      <c r="M45" s="45" t="s">
        <v>133</v>
      </c>
    </row>
    <row r="46" spans="1:13" ht="22.5" customHeight="1">
      <c r="A46" s="27">
        <v>44</v>
      </c>
      <c r="B46" s="20" t="s">
        <v>140</v>
      </c>
      <c r="C46" s="20" t="s">
        <v>187</v>
      </c>
      <c r="D46" s="175" t="s">
        <v>1307</v>
      </c>
      <c r="E46" s="37" t="s">
        <v>1308</v>
      </c>
      <c r="F46" s="22">
        <v>88000</v>
      </c>
      <c r="G46" s="20" t="s">
        <v>1309</v>
      </c>
      <c r="H46" s="23"/>
      <c r="I46" s="20" t="s">
        <v>189</v>
      </c>
      <c r="J46" s="28" t="s">
        <v>190</v>
      </c>
      <c r="M46" s="45" t="s">
        <v>186</v>
      </c>
    </row>
    <row r="47" spans="1:13" ht="22.5" customHeight="1">
      <c r="A47" s="27">
        <v>45</v>
      </c>
      <c r="B47" s="20" t="s">
        <v>753</v>
      </c>
      <c r="C47" s="20" t="s">
        <v>195</v>
      </c>
      <c r="D47" s="175">
        <v>43561</v>
      </c>
      <c r="E47" s="156" t="s">
        <v>1310</v>
      </c>
      <c r="F47" s="22">
        <v>118340</v>
      </c>
      <c r="G47" s="20" t="s">
        <v>1311</v>
      </c>
      <c r="H47" s="23">
        <v>30</v>
      </c>
      <c r="I47" s="20" t="s">
        <v>189</v>
      </c>
      <c r="J47" s="28" t="s">
        <v>191</v>
      </c>
      <c r="M47" s="45" t="s">
        <v>167</v>
      </c>
    </row>
    <row r="48" spans="1:13" ht="22.5" customHeight="1">
      <c r="A48" s="27">
        <v>46</v>
      </c>
      <c r="B48" s="20" t="s">
        <v>753</v>
      </c>
      <c r="C48" s="20" t="s">
        <v>195</v>
      </c>
      <c r="D48" s="175">
        <v>43565</v>
      </c>
      <c r="E48" s="156" t="s">
        <v>1312</v>
      </c>
      <c r="F48" s="22">
        <v>40000</v>
      </c>
      <c r="G48" s="20" t="s">
        <v>1313</v>
      </c>
      <c r="H48" s="23">
        <v>5</v>
      </c>
      <c r="I48" s="20" t="s">
        <v>189</v>
      </c>
      <c r="J48" s="28" t="s">
        <v>191</v>
      </c>
      <c r="M48" s="45" t="s">
        <v>138</v>
      </c>
    </row>
    <row r="49" spans="1:13" ht="22.5" customHeight="1">
      <c r="A49" s="27">
        <v>47</v>
      </c>
      <c r="B49" s="20" t="s">
        <v>753</v>
      </c>
      <c r="C49" s="20" t="s">
        <v>195</v>
      </c>
      <c r="D49" s="176">
        <v>43567</v>
      </c>
      <c r="E49" s="148" t="s">
        <v>1312</v>
      </c>
      <c r="F49" s="22">
        <v>120000</v>
      </c>
      <c r="G49" s="20" t="s">
        <v>1314</v>
      </c>
      <c r="H49" s="23">
        <v>6</v>
      </c>
      <c r="I49" s="20" t="s">
        <v>189</v>
      </c>
      <c r="J49" s="28" t="s">
        <v>191</v>
      </c>
      <c r="M49" s="45" t="s">
        <v>236</v>
      </c>
    </row>
    <row r="50" spans="1:13" ht="22.5" customHeight="1">
      <c r="A50" s="27">
        <v>48</v>
      </c>
      <c r="B50" s="20" t="s">
        <v>948</v>
      </c>
      <c r="C50" s="20" t="s">
        <v>195</v>
      </c>
      <c r="D50" s="175" t="s">
        <v>1315</v>
      </c>
      <c r="E50" s="156" t="s">
        <v>1316</v>
      </c>
      <c r="F50" s="22">
        <v>303600</v>
      </c>
      <c r="G50" s="20" t="s">
        <v>1317</v>
      </c>
      <c r="H50" s="23">
        <v>15</v>
      </c>
      <c r="I50" s="20" t="s">
        <v>189</v>
      </c>
      <c r="J50" s="28" t="s">
        <v>191</v>
      </c>
      <c r="M50" s="45" t="s">
        <v>237</v>
      </c>
    </row>
    <row r="51" spans="1:13" ht="22.5" customHeight="1">
      <c r="A51" s="27">
        <v>49</v>
      </c>
      <c r="B51" s="20" t="s">
        <v>948</v>
      </c>
      <c r="C51" s="20" t="s">
        <v>195</v>
      </c>
      <c r="D51" s="175" t="s">
        <v>1318</v>
      </c>
      <c r="E51" s="156" t="s">
        <v>1319</v>
      </c>
      <c r="F51" s="22">
        <v>220000</v>
      </c>
      <c r="G51" s="20" t="s">
        <v>674</v>
      </c>
      <c r="H51" s="23">
        <v>10</v>
      </c>
      <c r="I51" s="20" t="s">
        <v>189</v>
      </c>
      <c r="J51" s="28" t="s">
        <v>191</v>
      </c>
      <c r="M51" s="45" t="s">
        <v>238</v>
      </c>
    </row>
    <row r="52" spans="1:13" ht="22.5" customHeight="1">
      <c r="A52" s="27">
        <v>50</v>
      </c>
      <c r="B52" s="20" t="s">
        <v>948</v>
      </c>
      <c r="C52" s="20" t="s">
        <v>195</v>
      </c>
      <c r="D52" s="176" t="s">
        <v>1254</v>
      </c>
      <c r="E52" s="148" t="s">
        <v>1320</v>
      </c>
      <c r="F52" s="22">
        <v>91000</v>
      </c>
      <c r="G52" s="20" t="s">
        <v>1321</v>
      </c>
      <c r="H52" s="23">
        <v>6</v>
      </c>
      <c r="I52" s="20" t="s">
        <v>189</v>
      </c>
      <c r="J52" s="28" t="s">
        <v>191</v>
      </c>
      <c r="M52" s="45" t="s">
        <v>239</v>
      </c>
    </row>
    <row r="53" spans="1:13" ht="22.5" customHeight="1">
      <c r="A53" s="27">
        <v>51</v>
      </c>
      <c r="B53" s="20" t="s">
        <v>127</v>
      </c>
      <c r="C53" s="20" t="s">
        <v>195</v>
      </c>
      <c r="D53" s="175" t="s">
        <v>945</v>
      </c>
      <c r="E53" s="173" t="s">
        <v>1322</v>
      </c>
      <c r="F53" s="22">
        <v>200000</v>
      </c>
      <c r="G53" s="20" t="s">
        <v>1238</v>
      </c>
      <c r="H53" s="23"/>
      <c r="I53" s="20" t="s">
        <v>189</v>
      </c>
      <c r="J53" s="28" t="s">
        <v>190</v>
      </c>
      <c r="M53" s="45" t="s">
        <v>240</v>
      </c>
    </row>
    <row r="54" spans="1:13" ht="22.5" customHeight="1">
      <c r="A54" s="27">
        <v>52</v>
      </c>
      <c r="B54" s="20" t="s">
        <v>127</v>
      </c>
      <c r="C54" s="20" t="s">
        <v>195</v>
      </c>
      <c r="D54" s="175" t="s">
        <v>1323</v>
      </c>
      <c r="E54" s="156" t="s">
        <v>1324</v>
      </c>
      <c r="F54" s="22">
        <v>420000</v>
      </c>
      <c r="G54" s="20" t="s">
        <v>518</v>
      </c>
      <c r="H54" s="23"/>
      <c r="I54" s="20" t="s">
        <v>189</v>
      </c>
      <c r="J54" s="28" t="s">
        <v>190</v>
      </c>
      <c r="M54" s="45" t="s">
        <v>241</v>
      </c>
    </row>
    <row r="55" spans="1:13" ht="22.5" customHeight="1">
      <c r="A55" s="27">
        <v>53</v>
      </c>
      <c r="B55" s="20" t="s">
        <v>127</v>
      </c>
      <c r="C55" s="20" t="s">
        <v>195</v>
      </c>
      <c r="D55" s="174" t="s">
        <v>1325</v>
      </c>
      <c r="E55" s="173" t="s">
        <v>1324</v>
      </c>
      <c r="F55" s="22">
        <v>75000</v>
      </c>
      <c r="G55" s="20" t="s">
        <v>547</v>
      </c>
      <c r="H55" s="23"/>
      <c r="I55" s="20" t="s">
        <v>189</v>
      </c>
      <c r="J55" s="28" t="s">
        <v>190</v>
      </c>
      <c r="M55" s="45" t="s">
        <v>145</v>
      </c>
    </row>
    <row r="56" spans="1:13" ht="22.5" customHeight="1">
      <c r="A56" s="27">
        <v>54</v>
      </c>
      <c r="B56" s="20" t="s">
        <v>147</v>
      </c>
      <c r="C56" s="20" t="s">
        <v>187</v>
      </c>
      <c r="D56" s="175">
        <v>43571</v>
      </c>
      <c r="E56" s="156" t="s">
        <v>1296</v>
      </c>
      <c r="F56" s="22">
        <v>90000</v>
      </c>
      <c r="G56" s="20" t="s">
        <v>794</v>
      </c>
      <c r="H56" s="23">
        <v>12</v>
      </c>
      <c r="I56" s="20" t="s">
        <v>189</v>
      </c>
      <c r="J56" s="28" t="s">
        <v>191</v>
      </c>
      <c r="M56" s="45" t="s">
        <v>146</v>
      </c>
    </row>
    <row r="57" spans="1:13" ht="22.5" customHeight="1">
      <c r="A57" s="27">
        <v>55</v>
      </c>
      <c r="B57" s="20" t="s">
        <v>147</v>
      </c>
      <c r="C57" s="20" t="s">
        <v>187</v>
      </c>
      <c r="D57" s="175">
        <v>43573</v>
      </c>
      <c r="E57" s="156" t="s">
        <v>1326</v>
      </c>
      <c r="F57" s="22">
        <v>100000</v>
      </c>
      <c r="G57" s="20"/>
      <c r="H57" s="23"/>
      <c r="I57" s="20" t="s">
        <v>192</v>
      </c>
      <c r="J57" s="28" t="s">
        <v>193</v>
      </c>
      <c r="M57" s="45" t="s">
        <v>147</v>
      </c>
    </row>
    <row r="58" spans="1:13" ht="22.5" customHeight="1">
      <c r="A58" s="27">
        <v>56</v>
      </c>
      <c r="B58" s="20" t="s">
        <v>196</v>
      </c>
      <c r="C58" s="20" t="s">
        <v>195</v>
      </c>
      <c r="D58" s="175">
        <v>43557</v>
      </c>
      <c r="E58" s="156" t="s">
        <v>1327</v>
      </c>
      <c r="F58" s="22">
        <v>100000</v>
      </c>
      <c r="G58" s="20" t="s">
        <v>1328</v>
      </c>
      <c r="H58" s="23">
        <v>10</v>
      </c>
      <c r="I58" s="20" t="s">
        <v>189</v>
      </c>
      <c r="J58" s="28" t="s">
        <v>191</v>
      </c>
      <c r="M58" s="45" t="s">
        <v>148</v>
      </c>
    </row>
    <row r="59" spans="1:13" ht="22.5" customHeight="1">
      <c r="A59" s="27">
        <v>57</v>
      </c>
      <c r="B59" s="20" t="s">
        <v>196</v>
      </c>
      <c r="C59" s="20" t="s">
        <v>195</v>
      </c>
      <c r="D59" s="175">
        <v>43559</v>
      </c>
      <c r="E59" s="156" t="s">
        <v>1327</v>
      </c>
      <c r="F59" s="22">
        <v>36000</v>
      </c>
      <c r="G59" s="20" t="s">
        <v>1329</v>
      </c>
      <c r="H59" s="23">
        <v>4</v>
      </c>
      <c r="I59" s="20" t="s">
        <v>189</v>
      </c>
      <c r="J59" s="28" t="s">
        <v>191</v>
      </c>
      <c r="M59" s="45" t="s">
        <v>149</v>
      </c>
    </row>
    <row r="60" spans="1:13" ht="22.5" customHeight="1">
      <c r="A60" s="27">
        <v>58</v>
      </c>
      <c r="B60" s="20" t="s">
        <v>196</v>
      </c>
      <c r="C60" s="20" t="s">
        <v>195</v>
      </c>
      <c r="D60" s="176">
        <v>43565</v>
      </c>
      <c r="E60" s="156" t="s">
        <v>1327</v>
      </c>
      <c r="F60" s="22">
        <v>64000</v>
      </c>
      <c r="G60" s="20" t="s">
        <v>1330</v>
      </c>
      <c r="H60" s="23">
        <v>8</v>
      </c>
      <c r="I60" s="20" t="s">
        <v>189</v>
      </c>
      <c r="J60" s="28" t="s">
        <v>191</v>
      </c>
      <c r="M60" s="45" t="s">
        <v>150</v>
      </c>
    </row>
    <row r="61" spans="1:13" ht="22.5" customHeight="1" thickBot="1">
      <c r="A61" s="27">
        <v>59</v>
      </c>
      <c r="B61" s="20" t="s">
        <v>196</v>
      </c>
      <c r="C61" s="20" t="s">
        <v>195</v>
      </c>
      <c r="D61" s="175">
        <v>43567</v>
      </c>
      <c r="E61" s="156" t="s">
        <v>1327</v>
      </c>
      <c r="F61" s="22">
        <v>129000</v>
      </c>
      <c r="G61" s="20" t="s">
        <v>1331</v>
      </c>
      <c r="H61" s="23">
        <v>10</v>
      </c>
      <c r="I61" s="20" t="s">
        <v>189</v>
      </c>
      <c r="J61" s="28" t="s">
        <v>191</v>
      </c>
      <c r="M61" s="47" t="s">
        <v>151</v>
      </c>
    </row>
    <row r="62" spans="1:13" ht="22.5" customHeight="1">
      <c r="A62" s="27">
        <v>60</v>
      </c>
      <c r="B62" s="20" t="s">
        <v>196</v>
      </c>
      <c r="C62" s="20" t="s">
        <v>195</v>
      </c>
      <c r="D62" s="175">
        <v>43570</v>
      </c>
      <c r="E62" s="156" t="s">
        <v>1327</v>
      </c>
      <c r="F62" s="22">
        <v>36000</v>
      </c>
      <c r="G62" s="20" t="s">
        <v>1332</v>
      </c>
      <c r="H62" s="23">
        <v>5</v>
      </c>
      <c r="I62" s="20" t="s">
        <v>189</v>
      </c>
      <c r="J62" s="28" t="s">
        <v>191</v>
      </c>
    </row>
    <row r="63" spans="1:13" ht="22.5" customHeight="1">
      <c r="A63" s="27">
        <v>61</v>
      </c>
      <c r="B63" s="20" t="s">
        <v>196</v>
      </c>
      <c r="C63" s="20" t="s">
        <v>195</v>
      </c>
      <c r="D63" s="176">
        <v>43571</v>
      </c>
      <c r="E63" s="156" t="s">
        <v>1327</v>
      </c>
      <c r="F63" s="158">
        <v>203000</v>
      </c>
      <c r="G63" s="20" t="s">
        <v>1333</v>
      </c>
      <c r="H63" s="23">
        <v>10</v>
      </c>
      <c r="I63" s="20" t="s">
        <v>189</v>
      </c>
      <c r="J63" s="28" t="s">
        <v>191</v>
      </c>
    </row>
    <row r="64" spans="1:13" ht="22.5" customHeight="1">
      <c r="A64" s="27">
        <v>62</v>
      </c>
      <c r="B64" s="20" t="s">
        <v>196</v>
      </c>
      <c r="C64" s="20" t="s">
        <v>195</v>
      </c>
      <c r="D64" s="137">
        <v>43571</v>
      </c>
      <c r="E64" s="209" t="s">
        <v>1334</v>
      </c>
      <c r="F64" s="160">
        <v>25000</v>
      </c>
      <c r="G64" s="159" t="s">
        <v>1335</v>
      </c>
      <c r="H64" s="206">
        <v>2</v>
      </c>
      <c r="I64" s="20" t="s">
        <v>189</v>
      </c>
      <c r="J64" s="28" t="s">
        <v>191</v>
      </c>
    </row>
    <row r="65" spans="1:10" ht="22.5" customHeight="1">
      <c r="A65" s="27">
        <v>63</v>
      </c>
      <c r="B65" s="20" t="s">
        <v>202</v>
      </c>
      <c r="C65" s="20" t="s">
        <v>187</v>
      </c>
      <c r="D65" s="175" t="s">
        <v>1336</v>
      </c>
      <c r="E65" s="156" t="s">
        <v>388</v>
      </c>
      <c r="F65" s="22">
        <v>118200</v>
      </c>
      <c r="G65" s="20" t="s">
        <v>1337</v>
      </c>
      <c r="H65" s="23">
        <v>10</v>
      </c>
      <c r="I65" s="20" t="s">
        <v>189</v>
      </c>
      <c r="J65" s="28" t="s">
        <v>191</v>
      </c>
    </row>
    <row r="66" spans="1:10" ht="22.5" customHeight="1">
      <c r="A66" s="27">
        <v>64</v>
      </c>
      <c r="B66" s="20" t="s">
        <v>202</v>
      </c>
      <c r="C66" s="20" t="s">
        <v>187</v>
      </c>
      <c r="D66" s="175" t="s">
        <v>1338</v>
      </c>
      <c r="E66" s="156" t="s">
        <v>388</v>
      </c>
      <c r="F66" s="22">
        <v>158000</v>
      </c>
      <c r="G66" s="20" t="s">
        <v>774</v>
      </c>
      <c r="H66" s="23">
        <v>15</v>
      </c>
      <c r="I66" s="20" t="s">
        <v>189</v>
      </c>
      <c r="J66" s="28" t="s">
        <v>191</v>
      </c>
    </row>
    <row r="67" spans="1:10" ht="22.5" customHeight="1">
      <c r="A67" s="27">
        <v>65</v>
      </c>
      <c r="B67" s="20" t="s">
        <v>150</v>
      </c>
      <c r="C67" s="20" t="s">
        <v>187</v>
      </c>
      <c r="D67" s="175">
        <v>43570</v>
      </c>
      <c r="E67" s="103" t="s">
        <v>1339</v>
      </c>
      <c r="F67" s="22">
        <v>210000</v>
      </c>
      <c r="G67" s="20" t="s">
        <v>1340</v>
      </c>
      <c r="H67" s="23">
        <v>23</v>
      </c>
      <c r="I67" s="20" t="s">
        <v>294</v>
      </c>
      <c r="J67" s="28" t="s">
        <v>191</v>
      </c>
    </row>
    <row r="68" spans="1:10" ht="22.5" customHeight="1">
      <c r="A68" s="27">
        <v>66</v>
      </c>
      <c r="B68" s="20" t="s">
        <v>150</v>
      </c>
      <c r="C68" s="20" t="s">
        <v>187</v>
      </c>
      <c r="D68" s="175">
        <v>43574</v>
      </c>
      <c r="E68" s="156" t="s">
        <v>408</v>
      </c>
      <c r="F68" s="22">
        <v>49000</v>
      </c>
      <c r="G68" s="20" t="s">
        <v>1101</v>
      </c>
      <c r="H68" s="23">
        <v>8</v>
      </c>
      <c r="I68" s="20" t="s">
        <v>189</v>
      </c>
      <c r="J68" s="28" t="s">
        <v>191</v>
      </c>
    </row>
    <row r="69" spans="1:10" ht="22.5" customHeight="1">
      <c r="A69" s="27">
        <v>67</v>
      </c>
      <c r="B69" s="20" t="s">
        <v>150</v>
      </c>
      <c r="C69" s="20" t="s">
        <v>187</v>
      </c>
      <c r="D69" s="175">
        <v>43580</v>
      </c>
      <c r="E69" s="156" t="s">
        <v>1341</v>
      </c>
      <c r="F69" s="22">
        <v>131000</v>
      </c>
      <c r="G69" s="20" t="s">
        <v>1342</v>
      </c>
      <c r="H69" s="23">
        <v>11</v>
      </c>
      <c r="I69" s="20" t="s">
        <v>189</v>
      </c>
      <c r="J69" s="28" t="s">
        <v>191</v>
      </c>
    </row>
    <row r="70" spans="1:10" ht="22.5" customHeight="1">
      <c r="A70" s="27">
        <v>68</v>
      </c>
      <c r="B70" s="20" t="s">
        <v>150</v>
      </c>
      <c r="C70" s="20" t="s">
        <v>187</v>
      </c>
      <c r="D70" s="175">
        <v>43584</v>
      </c>
      <c r="E70" s="156" t="s">
        <v>408</v>
      </c>
      <c r="F70" s="22">
        <v>40000</v>
      </c>
      <c r="G70" s="20" t="s">
        <v>1216</v>
      </c>
      <c r="H70" s="23">
        <v>5</v>
      </c>
      <c r="I70" s="20" t="s">
        <v>189</v>
      </c>
      <c r="J70" s="28" t="s">
        <v>191</v>
      </c>
    </row>
    <row r="71" spans="1:10" ht="22.5" customHeight="1">
      <c r="A71" s="27">
        <v>69</v>
      </c>
      <c r="B71" s="20" t="s">
        <v>150</v>
      </c>
      <c r="C71" s="20" t="s">
        <v>187</v>
      </c>
      <c r="D71" s="175">
        <v>43585</v>
      </c>
      <c r="E71" s="37" t="s">
        <v>1343</v>
      </c>
      <c r="F71" s="22">
        <v>100000</v>
      </c>
      <c r="G71" s="20" t="s">
        <v>662</v>
      </c>
      <c r="H71" s="23">
        <v>23</v>
      </c>
      <c r="I71" s="20" t="s">
        <v>192</v>
      </c>
      <c r="J71" s="28" t="s">
        <v>193</v>
      </c>
    </row>
    <row r="72" spans="1:10" ht="22.5" customHeight="1">
      <c r="A72" s="27">
        <v>70</v>
      </c>
      <c r="B72" s="20" t="s">
        <v>126</v>
      </c>
      <c r="C72" s="20" t="s">
        <v>195</v>
      </c>
      <c r="D72" s="175">
        <v>43579</v>
      </c>
      <c r="E72" s="37" t="s">
        <v>1344</v>
      </c>
      <c r="F72" s="22">
        <v>72000</v>
      </c>
      <c r="G72" s="20" t="s">
        <v>1345</v>
      </c>
      <c r="H72" s="23">
        <v>9</v>
      </c>
      <c r="I72" s="20" t="s">
        <v>189</v>
      </c>
      <c r="J72" s="28" t="s">
        <v>191</v>
      </c>
    </row>
    <row r="73" spans="1:10" ht="22.5" customHeight="1">
      <c r="A73" s="27">
        <v>71</v>
      </c>
      <c r="B73" s="20" t="s">
        <v>604</v>
      </c>
      <c r="C73" s="20" t="s">
        <v>347</v>
      </c>
      <c r="D73" s="75">
        <v>43559</v>
      </c>
      <c r="E73" s="103" t="s">
        <v>1346</v>
      </c>
      <c r="F73" s="22">
        <v>143000</v>
      </c>
      <c r="G73" s="20" t="s">
        <v>399</v>
      </c>
      <c r="H73" s="23">
        <v>14</v>
      </c>
      <c r="I73" s="20" t="s">
        <v>189</v>
      </c>
      <c r="J73" s="28" t="s">
        <v>191</v>
      </c>
    </row>
    <row r="74" spans="1:10" ht="22.5" customHeight="1">
      <c r="A74" s="27">
        <v>72</v>
      </c>
      <c r="B74" s="20" t="s">
        <v>1214</v>
      </c>
      <c r="C74" s="20" t="s">
        <v>195</v>
      </c>
      <c r="D74" s="75">
        <v>43558</v>
      </c>
      <c r="E74" s="103" t="s">
        <v>1347</v>
      </c>
      <c r="F74" s="116">
        <v>175000</v>
      </c>
      <c r="G74" s="117" t="s">
        <v>1213</v>
      </c>
      <c r="H74" s="116">
        <v>15</v>
      </c>
      <c r="I74" s="20" t="s">
        <v>189</v>
      </c>
      <c r="J74" s="28" t="s">
        <v>191</v>
      </c>
    </row>
    <row r="75" spans="1:10" ht="22.5" customHeight="1">
      <c r="A75" s="27">
        <v>73</v>
      </c>
      <c r="B75" s="20" t="s">
        <v>1214</v>
      </c>
      <c r="C75" s="20" t="s">
        <v>195</v>
      </c>
      <c r="D75" s="175">
        <v>43560</v>
      </c>
      <c r="E75" s="156" t="s">
        <v>1348</v>
      </c>
      <c r="F75" s="22">
        <v>260000</v>
      </c>
      <c r="G75" s="20" t="s">
        <v>399</v>
      </c>
      <c r="H75" s="23">
        <v>25</v>
      </c>
      <c r="I75" s="20" t="s">
        <v>189</v>
      </c>
      <c r="J75" s="28" t="s">
        <v>191</v>
      </c>
    </row>
    <row r="76" spans="1:10" ht="22.5" customHeight="1">
      <c r="A76" s="27">
        <v>74</v>
      </c>
      <c r="B76" s="20" t="s">
        <v>1214</v>
      </c>
      <c r="C76" s="20" t="s">
        <v>195</v>
      </c>
      <c r="D76" s="175">
        <v>43584</v>
      </c>
      <c r="E76" s="156" t="s">
        <v>1349</v>
      </c>
      <c r="F76" s="22">
        <v>212000</v>
      </c>
      <c r="G76" s="20" t="s">
        <v>331</v>
      </c>
      <c r="H76" s="23">
        <v>12</v>
      </c>
      <c r="I76" s="20" t="s">
        <v>189</v>
      </c>
      <c r="J76" s="28" t="s">
        <v>191</v>
      </c>
    </row>
    <row r="77" spans="1:10" ht="22.5" customHeight="1">
      <c r="A77" s="27">
        <v>75</v>
      </c>
      <c r="B77" s="20" t="s">
        <v>197</v>
      </c>
      <c r="C77" s="20" t="s">
        <v>195</v>
      </c>
      <c r="D77" s="175">
        <v>43567</v>
      </c>
      <c r="E77" s="156" t="s">
        <v>657</v>
      </c>
      <c r="F77" s="22">
        <v>64000</v>
      </c>
      <c r="G77" s="20" t="s">
        <v>1350</v>
      </c>
      <c r="H77" s="23">
        <v>6</v>
      </c>
      <c r="I77" s="20" t="s">
        <v>189</v>
      </c>
      <c r="J77" s="28" t="s">
        <v>191</v>
      </c>
    </row>
    <row r="78" spans="1:10" ht="22.5" customHeight="1">
      <c r="A78" s="27">
        <v>76</v>
      </c>
      <c r="B78" s="20" t="s">
        <v>129</v>
      </c>
      <c r="C78" s="20" t="s">
        <v>195</v>
      </c>
      <c r="D78" s="175">
        <v>43571</v>
      </c>
      <c r="E78" s="156" t="s">
        <v>1210</v>
      </c>
      <c r="F78" s="22">
        <v>62000</v>
      </c>
      <c r="G78" s="20" t="s">
        <v>665</v>
      </c>
      <c r="H78" s="23">
        <v>7</v>
      </c>
      <c r="I78" s="20" t="s">
        <v>189</v>
      </c>
      <c r="J78" s="28" t="s">
        <v>191</v>
      </c>
    </row>
    <row r="79" spans="1:10" ht="22.5" customHeight="1">
      <c r="A79" s="27">
        <v>77</v>
      </c>
      <c r="B79" s="20" t="s">
        <v>199</v>
      </c>
      <c r="C79" s="20" t="s">
        <v>195</v>
      </c>
      <c r="D79" s="175">
        <v>43539</v>
      </c>
      <c r="E79" s="156" t="s">
        <v>1351</v>
      </c>
      <c r="F79" s="24">
        <v>375000</v>
      </c>
      <c r="G79" s="20" t="s">
        <v>675</v>
      </c>
      <c r="H79" s="23">
        <v>15</v>
      </c>
      <c r="I79" s="20" t="s">
        <v>189</v>
      </c>
      <c r="J79" s="28" t="s">
        <v>191</v>
      </c>
    </row>
    <row r="80" spans="1:10" ht="22.5" customHeight="1">
      <c r="A80" s="27">
        <v>78</v>
      </c>
      <c r="B80" s="20" t="s">
        <v>199</v>
      </c>
      <c r="C80" s="20" t="s">
        <v>195</v>
      </c>
      <c r="D80" s="175">
        <v>43552</v>
      </c>
      <c r="E80" s="156" t="s">
        <v>1352</v>
      </c>
      <c r="F80" s="22">
        <v>275000</v>
      </c>
      <c r="G80" s="20" t="s">
        <v>478</v>
      </c>
      <c r="H80" s="23">
        <v>14</v>
      </c>
      <c r="I80" s="20" t="s">
        <v>189</v>
      </c>
      <c r="J80" s="28" t="s">
        <v>191</v>
      </c>
    </row>
    <row r="81" spans="1:10" ht="22.5" customHeight="1">
      <c r="A81" s="27">
        <v>79</v>
      </c>
      <c r="B81" s="20" t="s">
        <v>199</v>
      </c>
      <c r="C81" s="20" t="s">
        <v>195</v>
      </c>
      <c r="D81" s="175">
        <v>43553</v>
      </c>
      <c r="E81" s="156" t="s">
        <v>1353</v>
      </c>
      <c r="F81" s="22">
        <v>450000</v>
      </c>
      <c r="G81" s="20" t="s">
        <v>1354</v>
      </c>
      <c r="H81" s="23">
        <v>27</v>
      </c>
      <c r="I81" s="20" t="s">
        <v>189</v>
      </c>
      <c r="J81" s="28" t="s">
        <v>191</v>
      </c>
    </row>
    <row r="82" spans="1:10" ht="22.5" customHeight="1">
      <c r="A82" s="27">
        <v>80</v>
      </c>
      <c r="B82" s="20" t="s">
        <v>199</v>
      </c>
      <c r="C82" s="20" t="s">
        <v>195</v>
      </c>
      <c r="D82" s="175">
        <v>43564</v>
      </c>
      <c r="E82" s="156" t="s">
        <v>1351</v>
      </c>
      <c r="F82" s="22">
        <v>239000</v>
      </c>
      <c r="G82" s="20" t="s">
        <v>549</v>
      </c>
      <c r="H82" s="23">
        <v>16</v>
      </c>
      <c r="I82" s="20" t="s">
        <v>189</v>
      </c>
      <c r="J82" s="28" t="s">
        <v>191</v>
      </c>
    </row>
    <row r="83" spans="1:10" ht="22.5" customHeight="1">
      <c r="A83" s="27">
        <v>81</v>
      </c>
      <c r="B83" s="20" t="s">
        <v>199</v>
      </c>
      <c r="C83" s="20" t="s">
        <v>195</v>
      </c>
      <c r="D83" s="175">
        <v>43567</v>
      </c>
      <c r="E83" s="156" t="s">
        <v>1353</v>
      </c>
      <c r="F83" s="22">
        <v>190000</v>
      </c>
      <c r="G83" s="20" t="s">
        <v>328</v>
      </c>
      <c r="H83" s="23">
        <v>10</v>
      </c>
      <c r="I83" s="20" t="s">
        <v>189</v>
      </c>
      <c r="J83" s="28" t="s">
        <v>191</v>
      </c>
    </row>
    <row r="84" spans="1:10" ht="22.5" customHeight="1">
      <c r="A84" s="27">
        <v>82</v>
      </c>
      <c r="B84" s="20" t="s">
        <v>199</v>
      </c>
      <c r="C84" s="20" t="s">
        <v>195</v>
      </c>
      <c r="D84" s="175">
        <v>43567</v>
      </c>
      <c r="E84" s="156" t="s">
        <v>1355</v>
      </c>
      <c r="F84" s="22">
        <v>40000</v>
      </c>
      <c r="G84" s="20" t="s">
        <v>1356</v>
      </c>
      <c r="H84" s="23">
        <v>5</v>
      </c>
      <c r="I84" s="20" t="s">
        <v>189</v>
      </c>
      <c r="J84" s="28" t="s">
        <v>191</v>
      </c>
    </row>
    <row r="85" spans="1:10" ht="22.5" customHeight="1">
      <c r="A85" s="27">
        <v>83</v>
      </c>
      <c r="B85" s="20" t="s">
        <v>199</v>
      </c>
      <c r="C85" s="20" t="s">
        <v>195</v>
      </c>
      <c r="D85" s="175">
        <v>43571</v>
      </c>
      <c r="E85" s="156" t="s">
        <v>1353</v>
      </c>
      <c r="F85" s="177">
        <v>320000</v>
      </c>
      <c r="G85" s="20" t="s">
        <v>1354</v>
      </c>
      <c r="H85" s="206">
        <v>19</v>
      </c>
      <c r="I85" s="20" t="s">
        <v>189</v>
      </c>
      <c r="J85" s="28" t="s">
        <v>191</v>
      </c>
    </row>
    <row r="86" spans="1:10" ht="22.5" customHeight="1">
      <c r="A86" s="27">
        <v>84</v>
      </c>
      <c r="B86" s="20" t="s">
        <v>199</v>
      </c>
      <c r="C86" s="20" t="s">
        <v>195</v>
      </c>
      <c r="D86" s="175">
        <v>43573</v>
      </c>
      <c r="E86" s="156" t="s">
        <v>1353</v>
      </c>
      <c r="F86" s="22">
        <v>450000</v>
      </c>
      <c r="G86" s="20" t="s">
        <v>1357</v>
      </c>
      <c r="H86" s="206">
        <v>25</v>
      </c>
      <c r="I86" s="20" t="s">
        <v>189</v>
      </c>
      <c r="J86" s="28" t="s">
        <v>191</v>
      </c>
    </row>
    <row r="87" spans="1:10" ht="22.5" customHeight="1">
      <c r="A87" s="27">
        <v>85</v>
      </c>
      <c r="B87" s="20" t="s">
        <v>199</v>
      </c>
      <c r="C87" s="20" t="s">
        <v>195</v>
      </c>
      <c r="D87" s="175">
        <v>43573</v>
      </c>
      <c r="E87" s="156" t="s">
        <v>1358</v>
      </c>
      <c r="F87" s="22">
        <v>180000</v>
      </c>
      <c r="G87" s="20" t="s">
        <v>1359</v>
      </c>
      <c r="H87" s="23">
        <v>18</v>
      </c>
      <c r="I87" s="20" t="s">
        <v>189</v>
      </c>
      <c r="J87" s="28" t="s">
        <v>190</v>
      </c>
    </row>
    <row r="88" spans="1:10" ht="22.5" customHeight="1">
      <c r="A88" s="27">
        <v>86</v>
      </c>
      <c r="B88" s="20" t="s">
        <v>199</v>
      </c>
      <c r="C88" s="20" t="s">
        <v>195</v>
      </c>
      <c r="D88" s="75">
        <v>43573</v>
      </c>
      <c r="E88" s="156" t="s">
        <v>1351</v>
      </c>
      <c r="F88" s="178">
        <v>150000</v>
      </c>
      <c r="G88" s="20" t="s">
        <v>675</v>
      </c>
      <c r="H88" s="23">
        <v>10</v>
      </c>
      <c r="I88" s="20" t="s">
        <v>189</v>
      </c>
      <c r="J88" s="28" t="s">
        <v>191</v>
      </c>
    </row>
    <row r="89" spans="1:10" ht="22.5" customHeight="1">
      <c r="A89" s="27">
        <v>87</v>
      </c>
      <c r="B89" s="20" t="s">
        <v>199</v>
      </c>
      <c r="C89" s="20" t="s">
        <v>195</v>
      </c>
      <c r="D89" s="175">
        <v>43573</v>
      </c>
      <c r="E89" s="156" t="s">
        <v>1353</v>
      </c>
      <c r="F89" s="165">
        <v>97000</v>
      </c>
      <c r="G89" s="20" t="s">
        <v>1360</v>
      </c>
      <c r="H89" s="23">
        <v>8</v>
      </c>
      <c r="I89" s="20" t="s">
        <v>189</v>
      </c>
      <c r="J89" s="28" t="s">
        <v>191</v>
      </c>
    </row>
    <row r="90" spans="1:10" ht="22.5" customHeight="1">
      <c r="A90" s="27">
        <v>88</v>
      </c>
      <c r="B90" s="20" t="s">
        <v>199</v>
      </c>
      <c r="C90" s="20" t="s">
        <v>195</v>
      </c>
      <c r="D90" s="175">
        <v>43573</v>
      </c>
      <c r="E90" s="156" t="s">
        <v>1358</v>
      </c>
      <c r="F90" s="163">
        <v>100000</v>
      </c>
      <c r="G90" s="20" t="s">
        <v>678</v>
      </c>
      <c r="H90" s="23">
        <v>10</v>
      </c>
      <c r="I90" s="20" t="s">
        <v>189</v>
      </c>
      <c r="J90" s="28" t="s">
        <v>190</v>
      </c>
    </row>
    <row r="91" spans="1:10" ht="22.5" customHeight="1">
      <c r="A91" s="27">
        <v>89</v>
      </c>
      <c r="B91" s="20" t="s">
        <v>199</v>
      </c>
      <c r="C91" s="20" t="s">
        <v>195</v>
      </c>
      <c r="D91" s="175">
        <v>43577</v>
      </c>
      <c r="E91" s="156" t="s">
        <v>1352</v>
      </c>
      <c r="F91" s="22">
        <v>480000</v>
      </c>
      <c r="G91" s="20" t="s">
        <v>1361</v>
      </c>
      <c r="H91" s="23">
        <v>28</v>
      </c>
      <c r="I91" s="20" t="s">
        <v>189</v>
      </c>
      <c r="J91" s="28" t="s">
        <v>191</v>
      </c>
    </row>
    <row r="92" spans="1:10" ht="22.5" customHeight="1">
      <c r="A92" s="27">
        <v>90</v>
      </c>
      <c r="B92" s="20" t="s">
        <v>199</v>
      </c>
      <c r="C92" s="20" t="s">
        <v>195</v>
      </c>
      <c r="D92" s="137">
        <v>43578</v>
      </c>
      <c r="E92" s="103" t="s">
        <v>1362</v>
      </c>
      <c r="F92" s="160">
        <v>217000</v>
      </c>
      <c r="G92" s="179" t="s">
        <v>420</v>
      </c>
      <c r="H92" s="23">
        <v>17</v>
      </c>
      <c r="I92" s="20" t="s">
        <v>189</v>
      </c>
      <c r="J92" s="28" t="s">
        <v>191</v>
      </c>
    </row>
    <row r="93" spans="1:10" ht="22.5" customHeight="1">
      <c r="A93" s="27">
        <v>91</v>
      </c>
      <c r="B93" s="20" t="s">
        <v>199</v>
      </c>
      <c r="C93" s="20" t="s">
        <v>195</v>
      </c>
      <c r="D93" s="172">
        <v>43578</v>
      </c>
      <c r="E93" s="156" t="s">
        <v>1355</v>
      </c>
      <c r="F93" s="22">
        <v>200000</v>
      </c>
      <c r="G93" s="20" t="s">
        <v>420</v>
      </c>
      <c r="H93" s="23">
        <v>16</v>
      </c>
      <c r="I93" s="20" t="s">
        <v>189</v>
      </c>
      <c r="J93" s="28" t="s">
        <v>191</v>
      </c>
    </row>
    <row r="94" spans="1:10" ht="22.5" customHeight="1">
      <c r="A94" s="27">
        <v>92</v>
      </c>
      <c r="B94" s="20" t="s">
        <v>1363</v>
      </c>
      <c r="C94" s="20" t="s">
        <v>347</v>
      </c>
      <c r="D94" s="175">
        <v>43573</v>
      </c>
      <c r="E94" s="156" t="s">
        <v>1364</v>
      </c>
      <c r="F94" s="22">
        <v>400000</v>
      </c>
      <c r="G94" s="20" t="s">
        <v>878</v>
      </c>
      <c r="H94" s="23">
        <v>20</v>
      </c>
      <c r="I94" s="20" t="s">
        <v>294</v>
      </c>
      <c r="J94" s="28" t="s">
        <v>191</v>
      </c>
    </row>
    <row r="95" spans="1:10" ht="22.5" customHeight="1">
      <c r="A95" s="27">
        <v>93</v>
      </c>
      <c r="B95" s="20" t="s">
        <v>1363</v>
      </c>
      <c r="C95" s="20" t="s">
        <v>195</v>
      </c>
      <c r="D95" s="175">
        <v>43584</v>
      </c>
      <c r="E95" s="156" t="s">
        <v>1365</v>
      </c>
      <c r="F95" s="22">
        <v>99260</v>
      </c>
      <c r="G95" s="20" t="s">
        <v>512</v>
      </c>
      <c r="H95" s="23">
        <v>20</v>
      </c>
      <c r="I95" s="20" t="s">
        <v>189</v>
      </c>
      <c r="J95" s="28" t="s">
        <v>190</v>
      </c>
    </row>
    <row r="96" spans="1:10" ht="22.5" customHeight="1">
      <c r="A96" s="27">
        <v>94</v>
      </c>
      <c r="B96" s="20" t="s">
        <v>148</v>
      </c>
      <c r="C96" s="20" t="s">
        <v>187</v>
      </c>
      <c r="D96" s="175">
        <v>43557</v>
      </c>
      <c r="E96" s="210" t="s">
        <v>351</v>
      </c>
      <c r="F96" s="22">
        <v>219000</v>
      </c>
      <c r="G96" s="20" t="s">
        <v>704</v>
      </c>
      <c r="H96" s="23">
        <v>20</v>
      </c>
      <c r="I96" s="20" t="s">
        <v>189</v>
      </c>
      <c r="J96" s="28" t="s">
        <v>191</v>
      </c>
    </row>
    <row r="97" spans="1:10" ht="22.5" customHeight="1">
      <c r="A97" s="27">
        <v>95</v>
      </c>
      <c r="B97" s="20" t="s">
        <v>148</v>
      </c>
      <c r="C97" s="20" t="s">
        <v>187</v>
      </c>
      <c r="D97" s="175">
        <v>43565</v>
      </c>
      <c r="E97" s="210" t="s">
        <v>351</v>
      </c>
      <c r="F97" s="24">
        <v>335400</v>
      </c>
      <c r="G97" s="20" t="s">
        <v>1366</v>
      </c>
      <c r="H97" s="23">
        <v>20</v>
      </c>
      <c r="I97" s="20" t="s">
        <v>189</v>
      </c>
      <c r="J97" s="28" t="s">
        <v>191</v>
      </c>
    </row>
    <row r="98" spans="1:10" ht="22.5" customHeight="1">
      <c r="A98" s="27">
        <v>96</v>
      </c>
      <c r="B98" s="20" t="s">
        <v>141</v>
      </c>
      <c r="C98" s="20" t="s">
        <v>291</v>
      </c>
      <c r="D98" s="175" t="s">
        <v>1367</v>
      </c>
      <c r="E98" s="156" t="s">
        <v>1368</v>
      </c>
      <c r="F98" s="22">
        <v>324000</v>
      </c>
      <c r="G98" s="20" t="s">
        <v>992</v>
      </c>
      <c r="H98" s="23">
        <v>20</v>
      </c>
      <c r="I98" s="20" t="s">
        <v>189</v>
      </c>
      <c r="J98" s="28" t="s">
        <v>191</v>
      </c>
    </row>
    <row r="99" spans="1:10" ht="22.5" customHeight="1">
      <c r="A99" s="27">
        <v>97</v>
      </c>
      <c r="B99" s="20" t="s">
        <v>141</v>
      </c>
      <c r="C99" s="20" t="s">
        <v>291</v>
      </c>
      <c r="D99" s="175" t="s">
        <v>1369</v>
      </c>
      <c r="E99" s="156" t="s">
        <v>1370</v>
      </c>
      <c r="F99" s="22">
        <v>50000</v>
      </c>
      <c r="G99" s="20" t="s">
        <v>1371</v>
      </c>
      <c r="H99" s="23"/>
      <c r="I99" s="20" t="s">
        <v>192</v>
      </c>
      <c r="J99" s="28" t="s">
        <v>193</v>
      </c>
    </row>
    <row r="100" spans="1:10" ht="22.5" customHeight="1">
      <c r="A100" s="27">
        <v>98</v>
      </c>
      <c r="B100" s="20" t="s">
        <v>1175</v>
      </c>
      <c r="C100" s="20" t="s">
        <v>291</v>
      </c>
      <c r="D100" s="175">
        <v>43560</v>
      </c>
      <c r="E100" s="37" t="s">
        <v>1372</v>
      </c>
      <c r="F100" s="22">
        <v>50000</v>
      </c>
      <c r="G100" s="20" t="s">
        <v>1373</v>
      </c>
      <c r="H100" s="23">
        <v>40</v>
      </c>
      <c r="I100" s="20" t="s">
        <v>192</v>
      </c>
      <c r="J100" s="28" t="s">
        <v>193</v>
      </c>
    </row>
    <row r="101" spans="1:10" ht="22.5" customHeight="1">
      <c r="A101" s="27">
        <v>99</v>
      </c>
      <c r="B101" s="20" t="s">
        <v>1178</v>
      </c>
      <c r="C101" s="20" t="s">
        <v>187</v>
      </c>
      <c r="D101" s="175">
        <v>43570</v>
      </c>
      <c r="E101" s="37" t="s">
        <v>1374</v>
      </c>
      <c r="F101" s="24">
        <v>116000</v>
      </c>
      <c r="G101" s="20" t="s">
        <v>1375</v>
      </c>
      <c r="H101" s="23">
        <v>30</v>
      </c>
      <c r="I101" s="20" t="s">
        <v>189</v>
      </c>
      <c r="J101" s="28" t="s">
        <v>191</v>
      </c>
    </row>
    <row r="102" spans="1:10" ht="22.5" customHeight="1">
      <c r="A102" s="27">
        <v>100</v>
      </c>
      <c r="B102" s="20" t="s">
        <v>1178</v>
      </c>
      <c r="C102" s="20" t="s">
        <v>187</v>
      </c>
      <c r="D102" s="175">
        <v>43584</v>
      </c>
      <c r="E102" s="37" t="s">
        <v>1376</v>
      </c>
      <c r="F102" s="24">
        <v>624000</v>
      </c>
      <c r="G102" s="20" t="s">
        <v>363</v>
      </c>
      <c r="H102" s="23"/>
      <c r="I102" s="20" t="s">
        <v>189</v>
      </c>
      <c r="J102" s="28" t="s">
        <v>190</v>
      </c>
    </row>
    <row r="103" spans="1:10" ht="22.5" customHeight="1">
      <c r="A103" s="27">
        <v>101</v>
      </c>
      <c r="B103" s="20" t="s">
        <v>1178</v>
      </c>
      <c r="C103" s="20" t="s">
        <v>187</v>
      </c>
      <c r="D103" s="175">
        <v>43585</v>
      </c>
      <c r="E103" s="37" t="s">
        <v>1377</v>
      </c>
      <c r="F103" s="24">
        <v>100000</v>
      </c>
      <c r="G103" s="20" t="s">
        <v>1378</v>
      </c>
      <c r="H103" s="23">
        <v>20</v>
      </c>
      <c r="I103" s="20" t="s">
        <v>304</v>
      </c>
      <c r="J103" s="28" t="s">
        <v>193</v>
      </c>
    </row>
    <row r="104" spans="1:10" ht="22.5" customHeight="1">
      <c r="A104" s="27">
        <v>102</v>
      </c>
      <c r="B104" s="20" t="s">
        <v>1178</v>
      </c>
      <c r="C104" s="20" t="s">
        <v>187</v>
      </c>
      <c r="D104" s="175">
        <v>43585</v>
      </c>
      <c r="E104" s="37" t="s">
        <v>1379</v>
      </c>
      <c r="F104" s="24">
        <v>100000</v>
      </c>
      <c r="G104" s="20" t="s">
        <v>1380</v>
      </c>
      <c r="H104" s="23">
        <v>50</v>
      </c>
      <c r="I104" s="20" t="s">
        <v>304</v>
      </c>
      <c r="J104" s="28" t="s">
        <v>193</v>
      </c>
    </row>
    <row r="105" spans="1:10" ht="22.5" customHeight="1">
      <c r="A105" s="27">
        <v>103</v>
      </c>
      <c r="B105" s="20" t="s">
        <v>194</v>
      </c>
      <c r="C105" s="20" t="s">
        <v>195</v>
      </c>
      <c r="D105" s="175">
        <v>43565</v>
      </c>
      <c r="E105" s="156" t="s">
        <v>273</v>
      </c>
      <c r="F105" s="22">
        <v>44000</v>
      </c>
      <c r="G105" s="20" t="s">
        <v>1172</v>
      </c>
      <c r="H105" s="23">
        <v>5</v>
      </c>
      <c r="I105" s="20" t="s">
        <v>189</v>
      </c>
      <c r="J105" s="28" t="s">
        <v>191</v>
      </c>
    </row>
    <row r="106" spans="1:10" ht="22.5" customHeight="1">
      <c r="A106" s="27">
        <v>104</v>
      </c>
      <c r="B106" s="20" t="s">
        <v>194</v>
      </c>
      <c r="C106" s="20" t="s">
        <v>195</v>
      </c>
      <c r="D106" s="175">
        <v>43577</v>
      </c>
      <c r="E106" s="156" t="s">
        <v>1381</v>
      </c>
      <c r="F106" s="22">
        <v>456000</v>
      </c>
      <c r="G106" s="20" t="s">
        <v>331</v>
      </c>
      <c r="H106" s="23">
        <v>40</v>
      </c>
      <c r="I106" s="20" t="s">
        <v>189</v>
      </c>
      <c r="J106" s="28" t="s">
        <v>191</v>
      </c>
    </row>
    <row r="107" spans="1:10" ht="22.5" customHeight="1">
      <c r="A107" s="27">
        <v>105</v>
      </c>
      <c r="B107" s="20" t="s">
        <v>213</v>
      </c>
      <c r="C107" s="20" t="s">
        <v>195</v>
      </c>
      <c r="D107" s="175">
        <v>43577</v>
      </c>
      <c r="E107" s="121" t="s">
        <v>1382</v>
      </c>
      <c r="F107" s="130">
        <v>87000</v>
      </c>
      <c r="G107" s="20" t="s">
        <v>1383</v>
      </c>
      <c r="H107" s="23">
        <v>8</v>
      </c>
      <c r="I107" s="20" t="s">
        <v>189</v>
      </c>
      <c r="J107" s="28" t="s">
        <v>191</v>
      </c>
    </row>
    <row r="108" spans="1:10" ht="22.5" customHeight="1">
      <c r="A108" s="27">
        <v>106</v>
      </c>
      <c r="B108" s="20" t="s">
        <v>213</v>
      </c>
      <c r="C108" s="20" t="s">
        <v>195</v>
      </c>
      <c r="D108" s="175">
        <v>43574</v>
      </c>
      <c r="E108" s="121" t="s">
        <v>1384</v>
      </c>
      <c r="F108" s="130">
        <v>77000</v>
      </c>
      <c r="G108" s="20" t="s">
        <v>1385</v>
      </c>
      <c r="H108" s="23">
        <v>7</v>
      </c>
      <c r="I108" s="20" t="s">
        <v>189</v>
      </c>
      <c r="J108" s="28" t="s">
        <v>191</v>
      </c>
    </row>
    <row r="109" spans="1:10" ht="22.5" customHeight="1">
      <c r="A109" s="27">
        <v>107</v>
      </c>
      <c r="B109" s="20" t="s">
        <v>213</v>
      </c>
      <c r="C109" s="20" t="s">
        <v>195</v>
      </c>
      <c r="D109" s="175">
        <v>43565</v>
      </c>
      <c r="E109" s="121" t="s">
        <v>1386</v>
      </c>
      <c r="F109" s="130">
        <v>220000</v>
      </c>
      <c r="G109" s="20" t="s">
        <v>878</v>
      </c>
      <c r="H109" s="23">
        <v>20</v>
      </c>
      <c r="I109" s="20" t="s">
        <v>189</v>
      </c>
      <c r="J109" s="28" t="s">
        <v>191</v>
      </c>
    </row>
    <row r="110" spans="1:10" ht="22.5" customHeight="1">
      <c r="A110" s="27">
        <v>108</v>
      </c>
      <c r="B110" s="20" t="s">
        <v>213</v>
      </c>
      <c r="C110" s="20" t="s">
        <v>195</v>
      </c>
      <c r="D110" s="175">
        <v>43570</v>
      </c>
      <c r="E110" s="121" t="s">
        <v>1387</v>
      </c>
      <c r="F110" s="130">
        <v>66400</v>
      </c>
      <c r="G110" s="20" t="s">
        <v>904</v>
      </c>
      <c r="H110" s="23">
        <v>6</v>
      </c>
      <c r="I110" s="20" t="s">
        <v>189</v>
      </c>
      <c r="J110" s="28" t="s">
        <v>191</v>
      </c>
    </row>
    <row r="111" spans="1:10" ht="22.5" customHeight="1">
      <c r="A111" s="27">
        <v>109</v>
      </c>
      <c r="B111" s="20" t="s">
        <v>198</v>
      </c>
      <c r="C111" s="20" t="s">
        <v>195</v>
      </c>
      <c r="D111" s="175" t="s">
        <v>1388</v>
      </c>
      <c r="E111" s="156" t="s">
        <v>1389</v>
      </c>
      <c r="F111" s="22">
        <v>97000</v>
      </c>
      <c r="G111" s="20" t="s">
        <v>1390</v>
      </c>
      <c r="H111" s="23">
        <v>10</v>
      </c>
      <c r="I111" s="20" t="s">
        <v>189</v>
      </c>
      <c r="J111" s="28" t="s">
        <v>191</v>
      </c>
    </row>
    <row r="112" spans="1:10" ht="22.5" customHeight="1">
      <c r="A112" s="27">
        <v>110</v>
      </c>
      <c r="B112" s="20" t="s">
        <v>198</v>
      </c>
      <c r="C112" s="20" t="s">
        <v>195</v>
      </c>
      <c r="D112" s="175" t="s">
        <v>1391</v>
      </c>
      <c r="E112" s="156" t="s">
        <v>1392</v>
      </c>
      <c r="F112" s="22">
        <v>164000</v>
      </c>
      <c r="G112" s="20" t="s">
        <v>1393</v>
      </c>
      <c r="H112" s="23">
        <v>12</v>
      </c>
      <c r="I112" s="20" t="s">
        <v>294</v>
      </c>
      <c r="J112" s="28" t="s">
        <v>191</v>
      </c>
    </row>
    <row r="113" spans="1:10" ht="22.5" customHeight="1">
      <c r="A113" s="27">
        <v>111</v>
      </c>
      <c r="B113" s="20" t="s">
        <v>198</v>
      </c>
      <c r="C113" s="20" t="s">
        <v>195</v>
      </c>
      <c r="D113" s="176" t="s">
        <v>1394</v>
      </c>
      <c r="E113" s="148" t="s">
        <v>1395</v>
      </c>
      <c r="F113" s="22">
        <v>96000</v>
      </c>
      <c r="G113" s="20" t="s">
        <v>547</v>
      </c>
      <c r="H113" s="23">
        <v>30</v>
      </c>
      <c r="I113" s="20" t="s">
        <v>189</v>
      </c>
      <c r="J113" s="28" t="s">
        <v>190</v>
      </c>
    </row>
    <row r="114" spans="1:10" ht="22.5" customHeight="1">
      <c r="A114" s="27">
        <v>112</v>
      </c>
      <c r="B114" s="180" t="s">
        <v>183</v>
      </c>
      <c r="C114" s="180" t="s">
        <v>195</v>
      </c>
      <c r="D114" s="181">
        <v>43556</v>
      </c>
      <c r="E114" s="182" t="s">
        <v>1396</v>
      </c>
      <c r="F114" s="183">
        <v>90000</v>
      </c>
      <c r="G114" s="180" t="s">
        <v>1397</v>
      </c>
      <c r="H114" s="184">
        <v>5</v>
      </c>
      <c r="I114" s="180" t="s">
        <v>189</v>
      </c>
      <c r="J114" s="154" t="s">
        <v>191</v>
      </c>
    </row>
    <row r="115" spans="1:10" ht="22.5" customHeight="1">
      <c r="A115" s="27">
        <v>113</v>
      </c>
      <c r="B115" s="180" t="s">
        <v>1224</v>
      </c>
      <c r="C115" s="180" t="s">
        <v>187</v>
      </c>
      <c r="D115" s="185">
        <v>43557</v>
      </c>
      <c r="E115" s="186" t="s">
        <v>1398</v>
      </c>
      <c r="F115" s="187">
        <v>455000</v>
      </c>
      <c r="G115" s="180" t="s">
        <v>1399</v>
      </c>
      <c r="H115" s="184">
        <v>24</v>
      </c>
      <c r="I115" s="180" t="s">
        <v>189</v>
      </c>
      <c r="J115" s="154" t="s">
        <v>191</v>
      </c>
    </row>
    <row r="116" spans="1:10" ht="22.5" customHeight="1">
      <c r="A116" s="27">
        <v>114</v>
      </c>
      <c r="B116" s="180" t="s">
        <v>1224</v>
      </c>
      <c r="C116" s="180" t="s">
        <v>187</v>
      </c>
      <c r="D116" s="188">
        <v>43558</v>
      </c>
      <c r="E116" s="186" t="s">
        <v>1398</v>
      </c>
      <c r="F116" s="183">
        <v>119000</v>
      </c>
      <c r="G116" s="180" t="s">
        <v>1400</v>
      </c>
      <c r="H116" s="184">
        <v>10</v>
      </c>
      <c r="I116" s="180" t="s">
        <v>189</v>
      </c>
      <c r="J116" s="154" t="s">
        <v>191</v>
      </c>
    </row>
    <row r="117" spans="1:10" ht="22.5" customHeight="1">
      <c r="A117" s="27">
        <v>115</v>
      </c>
      <c r="B117" s="180" t="s">
        <v>214</v>
      </c>
      <c r="C117" s="180" t="s">
        <v>195</v>
      </c>
      <c r="D117" s="185">
        <v>43566</v>
      </c>
      <c r="E117" s="71" t="s">
        <v>1396</v>
      </c>
      <c r="F117" s="187">
        <v>42000</v>
      </c>
      <c r="G117" s="180" t="s">
        <v>1401</v>
      </c>
      <c r="H117" s="184">
        <v>4</v>
      </c>
      <c r="I117" s="180" t="s">
        <v>189</v>
      </c>
      <c r="J117" s="154" t="s">
        <v>191</v>
      </c>
    </row>
    <row r="118" spans="1:10" ht="22.5" customHeight="1">
      <c r="A118" s="27">
        <v>116</v>
      </c>
      <c r="B118" s="180" t="s">
        <v>214</v>
      </c>
      <c r="C118" s="180" t="s">
        <v>195</v>
      </c>
      <c r="D118" s="185">
        <v>43571</v>
      </c>
      <c r="E118" s="71" t="s">
        <v>1396</v>
      </c>
      <c r="F118" s="189">
        <v>300000</v>
      </c>
      <c r="G118" s="180" t="s">
        <v>1028</v>
      </c>
      <c r="H118" s="184">
        <v>15</v>
      </c>
      <c r="I118" s="180" t="s">
        <v>189</v>
      </c>
      <c r="J118" s="154" t="s">
        <v>191</v>
      </c>
    </row>
    <row r="119" spans="1:10" ht="22.5" customHeight="1">
      <c r="A119" s="27">
        <v>117</v>
      </c>
      <c r="B119" s="180" t="s">
        <v>1224</v>
      </c>
      <c r="C119" s="180" t="s">
        <v>187</v>
      </c>
      <c r="D119" s="185">
        <v>43578</v>
      </c>
      <c r="E119" s="71" t="s">
        <v>1398</v>
      </c>
      <c r="F119" s="189">
        <v>210000</v>
      </c>
      <c r="G119" s="180" t="s">
        <v>1402</v>
      </c>
      <c r="H119" s="184">
        <v>14</v>
      </c>
      <c r="I119" s="180" t="s">
        <v>189</v>
      </c>
      <c r="J119" s="154" t="s">
        <v>191</v>
      </c>
    </row>
    <row r="120" spans="1:10" ht="22.5" customHeight="1">
      <c r="A120" s="27">
        <v>118</v>
      </c>
      <c r="B120" s="180" t="s">
        <v>1224</v>
      </c>
      <c r="C120" s="180" t="s">
        <v>187</v>
      </c>
      <c r="D120" s="185">
        <v>43584</v>
      </c>
      <c r="E120" s="186" t="s">
        <v>1403</v>
      </c>
      <c r="F120" s="190">
        <v>150000</v>
      </c>
      <c r="G120" s="180"/>
      <c r="H120" s="184"/>
      <c r="I120" s="180" t="s">
        <v>192</v>
      </c>
      <c r="J120" s="154" t="s">
        <v>193</v>
      </c>
    </row>
    <row r="121" spans="1:10" ht="22.5" customHeight="1">
      <c r="A121" s="27">
        <v>119</v>
      </c>
      <c r="B121" s="180" t="s">
        <v>214</v>
      </c>
      <c r="C121" s="180" t="s">
        <v>195</v>
      </c>
      <c r="D121" s="181">
        <v>43585</v>
      </c>
      <c r="E121" s="182" t="s">
        <v>1396</v>
      </c>
      <c r="F121" s="183">
        <v>150000</v>
      </c>
      <c r="G121" s="180" t="s">
        <v>731</v>
      </c>
      <c r="H121" s="184">
        <v>7</v>
      </c>
      <c r="I121" s="180" t="s">
        <v>189</v>
      </c>
      <c r="J121" s="154" t="s">
        <v>191</v>
      </c>
    </row>
    <row r="122" spans="1:10" ht="22.5" customHeight="1">
      <c r="A122" s="27">
        <v>120</v>
      </c>
      <c r="B122" s="20" t="s">
        <v>216</v>
      </c>
      <c r="C122" s="20" t="s">
        <v>195</v>
      </c>
      <c r="D122" s="175">
        <v>43556</v>
      </c>
      <c r="E122" s="156" t="s">
        <v>1404</v>
      </c>
      <c r="F122" s="22">
        <v>90000</v>
      </c>
      <c r="G122" s="20" t="s">
        <v>1405</v>
      </c>
      <c r="H122" s="23">
        <v>3</v>
      </c>
      <c r="I122" s="20" t="s">
        <v>1406</v>
      </c>
      <c r="J122" s="28" t="s">
        <v>191</v>
      </c>
    </row>
    <row r="123" spans="1:10" ht="22.5" customHeight="1">
      <c r="A123" s="27">
        <v>121</v>
      </c>
      <c r="B123" s="20" t="s">
        <v>216</v>
      </c>
      <c r="C123" s="20" t="s">
        <v>1407</v>
      </c>
      <c r="D123" s="137">
        <v>43559</v>
      </c>
      <c r="E123" s="209" t="s">
        <v>1408</v>
      </c>
      <c r="F123" s="160">
        <v>221000</v>
      </c>
      <c r="G123" s="179" t="s">
        <v>1409</v>
      </c>
      <c r="H123" s="206">
        <v>16</v>
      </c>
      <c r="I123" s="20" t="s">
        <v>1406</v>
      </c>
      <c r="J123" s="28" t="s">
        <v>191</v>
      </c>
    </row>
    <row r="124" spans="1:10" ht="22.5" customHeight="1">
      <c r="A124" s="27">
        <v>122</v>
      </c>
      <c r="B124" s="20" t="s">
        <v>216</v>
      </c>
      <c r="C124" s="20" t="s">
        <v>187</v>
      </c>
      <c r="D124" s="175">
        <v>43564</v>
      </c>
      <c r="E124" s="156" t="s">
        <v>1410</v>
      </c>
      <c r="F124" s="22">
        <v>113000</v>
      </c>
      <c r="G124" s="20" t="s">
        <v>1411</v>
      </c>
      <c r="H124" s="23">
        <v>8</v>
      </c>
      <c r="I124" s="20" t="s">
        <v>1406</v>
      </c>
      <c r="J124" s="28" t="s">
        <v>191</v>
      </c>
    </row>
    <row r="125" spans="1:10" ht="22.5" customHeight="1">
      <c r="A125" s="27">
        <v>123</v>
      </c>
      <c r="B125" s="20" t="s">
        <v>216</v>
      </c>
      <c r="C125" s="20" t="s">
        <v>1407</v>
      </c>
      <c r="D125" s="175">
        <v>43569</v>
      </c>
      <c r="E125" s="211" t="s">
        <v>1412</v>
      </c>
      <c r="F125" s="22">
        <v>97000</v>
      </c>
      <c r="G125" s="20" t="s">
        <v>1413</v>
      </c>
      <c r="H125" s="23">
        <v>10</v>
      </c>
      <c r="I125" s="20" t="s">
        <v>1406</v>
      </c>
      <c r="J125" s="28" t="s">
        <v>191</v>
      </c>
    </row>
    <row r="126" spans="1:10" ht="22.5" customHeight="1">
      <c r="A126" s="27">
        <v>124</v>
      </c>
      <c r="B126" s="20" t="s">
        <v>216</v>
      </c>
      <c r="C126" s="20" t="s">
        <v>1407</v>
      </c>
      <c r="D126" s="175">
        <v>43570</v>
      </c>
      <c r="E126" s="156" t="s">
        <v>1414</v>
      </c>
      <c r="F126" s="22">
        <v>104000</v>
      </c>
      <c r="G126" s="20" t="s">
        <v>1415</v>
      </c>
      <c r="H126" s="23">
        <v>12</v>
      </c>
      <c r="I126" s="20" t="s">
        <v>1406</v>
      </c>
      <c r="J126" s="28" t="s">
        <v>191</v>
      </c>
    </row>
    <row r="127" spans="1:10" ht="22.5" customHeight="1">
      <c r="A127" s="27">
        <v>125</v>
      </c>
      <c r="B127" s="20" t="s">
        <v>216</v>
      </c>
      <c r="C127" s="20" t="s">
        <v>1407</v>
      </c>
      <c r="D127" s="175">
        <v>43571</v>
      </c>
      <c r="E127" s="156" t="s">
        <v>1416</v>
      </c>
      <c r="F127" s="22">
        <v>60000</v>
      </c>
      <c r="G127" s="20" t="s">
        <v>1417</v>
      </c>
      <c r="H127" s="23">
        <v>4</v>
      </c>
      <c r="I127" s="20" t="s">
        <v>1406</v>
      </c>
      <c r="J127" s="28" t="s">
        <v>191</v>
      </c>
    </row>
    <row r="128" spans="1:10" ht="22.5" customHeight="1">
      <c r="A128" s="27">
        <v>126</v>
      </c>
      <c r="B128" s="20" t="s">
        <v>216</v>
      </c>
      <c r="C128" s="20" t="s">
        <v>1418</v>
      </c>
      <c r="D128" s="175">
        <v>43572</v>
      </c>
      <c r="E128" s="156" t="s">
        <v>1419</v>
      </c>
      <c r="F128" s="189">
        <v>117000</v>
      </c>
      <c r="G128" s="20" t="s">
        <v>1420</v>
      </c>
      <c r="H128" s="23">
        <v>6</v>
      </c>
      <c r="I128" s="20" t="s">
        <v>1406</v>
      </c>
      <c r="J128" s="28" t="s">
        <v>191</v>
      </c>
    </row>
    <row r="129" spans="1:10" ht="22.5" customHeight="1">
      <c r="A129" s="27">
        <v>127</v>
      </c>
      <c r="B129" s="20" t="s">
        <v>216</v>
      </c>
      <c r="C129" s="20" t="s">
        <v>1407</v>
      </c>
      <c r="D129" s="175">
        <v>43572</v>
      </c>
      <c r="E129" s="156" t="s">
        <v>1421</v>
      </c>
      <c r="F129" s="160">
        <v>60000</v>
      </c>
      <c r="G129" s="179" t="s">
        <v>1422</v>
      </c>
      <c r="H129" s="206">
        <v>4</v>
      </c>
      <c r="I129" s="20" t="s">
        <v>1406</v>
      </c>
      <c r="J129" s="28" t="s">
        <v>191</v>
      </c>
    </row>
    <row r="130" spans="1:10" ht="22.5" customHeight="1">
      <c r="A130" s="27">
        <v>128</v>
      </c>
      <c r="B130" s="20" t="s">
        <v>131</v>
      </c>
      <c r="C130" s="20" t="s">
        <v>187</v>
      </c>
      <c r="D130" s="175">
        <v>43585</v>
      </c>
      <c r="E130" s="156" t="s">
        <v>1423</v>
      </c>
      <c r="F130" s="22">
        <v>100000</v>
      </c>
      <c r="G130" s="20" t="s">
        <v>1424</v>
      </c>
      <c r="H130" s="23"/>
      <c r="I130" s="20" t="s">
        <v>192</v>
      </c>
      <c r="J130" s="28" t="s">
        <v>193</v>
      </c>
    </row>
    <row r="131" spans="1:10" ht="22.5" customHeight="1">
      <c r="A131" s="27">
        <v>129</v>
      </c>
      <c r="B131" s="20" t="s">
        <v>151</v>
      </c>
      <c r="C131" s="20" t="s">
        <v>187</v>
      </c>
      <c r="D131" s="175">
        <v>43584</v>
      </c>
      <c r="E131" s="105" t="s">
        <v>1425</v>
      </c>
      <c r="F131" s="106">
        <v>100000</v>
      </c>
      <c r="G131" s="20" t="s">
        <v>1426</v>
      </c>
      <c r="H131" s="23"/>
      <c r="I131" s="20" t="s">
        <v>192</v>
      </c>
      <c r="J131" s="28" t="s">
        <v>193</v>
      </c>
    </row>
    <row r="132" spans="1:10" ht="22.5" customHeight="1">
      <c r="A132" s="27">
        <v>130</v>
      </c>
      <c r="B132" s="20" t="s">
        <v>151</v>
      </c>
      <c r="C132" s="20" t="s">
        <v>187</v>
      </c>
      <c r="D132" s="175">
        <v>43565</v>
      </c>
      <c r="E132" s="105" t="s">
        <v>1221</v>
      </c>
      <c r="F132" s="106">
        <v>226000</v>
      </c>
      <c r="G132" s="20" t="s">
        <v>309</v>
      </c>
      <c r="H132" s="23">
        <v>8</v>
      </c>
      <c r="I132" s="20" t="s">
        <v>189</v>
      </c>
      <c r="J132" s="28" t="s">
        <v>191</v>
      </c>
    </row>
    <row r="133" spans="1:10" ht="22.5" customHeight="1">
      <c r="A133" s="27">
        <v>131</v>
      </c>
      <c r="B133" s="20" t="s">
        <v>151</v>
      </c>
      <c r="C133" s="20" t="s">
        <v>187</v>
      </c>
      <c r="D133" s="176">
        <v>43563</v>
      </c>
      <c r="E133" s="105" t="s">
        <v>1427</v>
      </c>
      <c r="F133" s="106">
        <v>272000</v>
      </c>
      <c r="G133" s="20" t="s">
        <v>1428</v>
      </c>
      <c r="H133" s="23">
        <v>11</v>
      </c>
      <c r="I133" s="20" t="s">
        <v>189</v>
      </c>
      <c r="J133" s="28" t="s">
        <v>191</v>
      </c>
    </row>
    <row r="134" spans="1:10" ht="22.5" customHeight="1">
      <c r="A134" s="27">
        <v>132</v>
      </c>
      <c r="B134" s="20" t="s">
        <v>151</v>
      </c>
      <c r="C134" s="20" t="s">
        <v>187</v>
      </c>
      <c r="D134" s="175">
        <v>43563</v>
      </c>
      <c r="E134" s="105" t="s">
        <v>1429</v>
      </c>
      <c r="F134" s="106">
        <v>100000</v>
      </c>
      <c r="G134" s="20" t="s">
        <v>1430</v>
      </c>
      <c r="H134" s="23"/>
      <c r="I134" s="20" t="s">
        <v>192</v>
      </c>
      <c r="J134" s="28" t="s">
        <v>193</v>
      </c>
    </row>
    <row r="135" spans="1:10" ht="22.5" customHeight="1">
      <c r="A135" s="27">
        <v>133</v>
      </c>
      <c r="B135" s="20" t="s">
        <v>151</v>
      </c>
      <c r="C135" s="20" t="s">
        <v>187</v>
      </c>
      <c r="D135" s="175">
        <v>43561</v>
      </c>
      <c r="E135" s="105" t="s">
        <v>1431</v>
      </c>
      <c r="F135" s="106">
        <v>100000</v>
      </c>
      <c r="G135" s="20" t="s">
        <v>1432</v>
      </c>
      <c r="H135" s="23"/>
      <c r="I135" s="20" t="s">
        <v>192</v>
      </c>
      <c r="J135" s="28" t="s">
        <v>193</v>
      </c>
    </row>
    <row r="136" spans="1:10" ht="22.5" customHeight="1">
      <c r="A136" s="27">
        <v>134</v>
      </c>
      <c r="B136" s="20" t="s">
        <v>151</v>
      </c>
      <c r="C136" s="20" t="s">
        <v>187</v>
      </c>
      <c r="D136" s="176">
        <v>43552</v>
      </c>
      <c r="E136" s="105" t="s">
        <v>1221</v>
      </c>
      <c r="F136" s="106">
        <v>107000</v>
      </c>
      <c r="G136" s="20" t="s">
        <v>1223</v>
      </c>
      <c r="H136" s="23">
        <v>7</v>
      </c>
      <c r="I136" s="20" t="s">
        <v>189</v>
      </c>
      <c r="J136" s="28" t="s">
        <v>191</v>
      </c>
    </row>
    <row r="137" spans="1:10" ht="22.5" customHeight="1">
      <c r="A137" s="27">
        <v>135</v>
      </c>
      <c r="B137" s="20" t="s">
        <v>120</v>
      </c>
      <c r="C137" s="20" t="s">
        <v>195</v>
      </c>
      <c r="D137" s="175" t="s">
        <v>1254</v>
      </c>
      <c r="E137" s="156" t="s">
        <v>390</v>
      </c>
      <c r="F137" s="22">
        <v>324000</v>
      </c>
      <c r="G137" s="20" t="s">
        <v>1433</v>
      </c>
      <c r="H137" s="23">
        <v>10</v>
      </c>
      <c r="I137" s="20" t="s">
        <v>189</v>
      </c>
      <c r="J137" s="28" t="s">
        <v>191</v>
      </c>
    </row>
    <row r="138" spans="1:10" ht="22.5" customHeight="1">
      <c r="A138" s="27">
        <v>136</v>
      </c>
      <c r="B138" s="20" t="s">
        <v>120</v>
      </c>
      <c r="C138" s="20" t="s">
        <v>195</v>
      </c>
      <c r="D138" s="175" t="s">
        <v>1315</v>
      </c>
      <c r="E138" s="156" t="s">
        <v>390</v>
      </c>
      <c r="F138" s="22">
        <v>126000</v>
      </c>
      <c r="G138" s="20" t="s">
        <v>579</v>
      </c>
      <c r="H138" s="23">
        <v>18</v>
      </c>
      <c r="I138" s="20" t="s">
        <v>294</v>
      </c>
      <c r="J138" s="28" t="s">
        <v>350</v>
      </c>
    </row>
    <row r="139" spans="1:10" ht="22.5" customHeight="1">
      <c r="A139" s="27">
        <v>137</v>
      </c>
      <c r="B139" s="20" t="s">
        <v>69</v>
      </c>
      <c r="C139" s="20" t="s">
        <v>347</v>
      </c>
      <c r="D139" s="175">
        <v>43559</v>
      </c>
      <c r="E139" s="156" t="s">
        <v>1434</v>
      </c>
      <c r="F139" s="22">
        <v>189000</v>
      </c>
      <c r="G139" s="20" t="s">
        <v>1435</v>
      </c>
      <c r="H139" s="23">
        <v>10</v>
      </c>
      <c r="I139" s="20" t="s">
        <v>294</v>
      </c>
      <c r="J139" s="28" t="s">
        <v>191</v>
      </c>
    </row>
    <row r="140" spans="1:10" ht="22.5" customHeight="1">
      <c r="A140" s="27">
        <v>138</v>
      </c>
      <c r="B140" s="20" t="s">
        <v>69</v>
      </c>
      <c r="C140" s="20" t="s">
        <v>347</v>
      </c>
      <c r="D140" s="175">
        <v>43560</v>
      </c>
      <c r="E140" s="156" t="s">
        <v>1436</v>
      </c>
      <c r="F140" s="22">
        <v>96000</v>
      </c>
      <c r="G140" s="20" t="s">
        <v>676</v>
      </c>
      <c r="H140" s="23">
        <v>6</v>
      </c>
      <c r="I140" s="20" t="s">
        <v>294</v>
      </c>
      <c r="J140" s="28" t="s">
        <v>191</v>
      </c>
    </row>
    <row r="141" spans="1:10" ht="22.5" customHeight="1">
      <c r="A141" s="27">
        <v>139</v>
      </c>
      <c r="B141" s="20" t="s">
        <v>69</v>
      </c>
      <c r="C141" s="20" t="s">
        <v>347</v>
      </c>
      <c r="D141" s="176">
        <v>43585</v>
      </c>
      <c r="E141" s="148" t="s">
        <v>1434</v>
      </c>
      <c r="F141" s="22">
        <v>100000</v>
      </c>
      <c r="G141" s="20" t="s">
        <v>1437</v>
      </c>
      <c r="H141" s="23">
        <v>5</v>
      </c>
      <c r="I141" s="20" t="s">
        <v>294</v>
      </c>
      <c r="J141" s="28" t="s">
        <v>191</v>
      </c>
    </row>
    <row r="142" spans="1:10" ht="22.5" customHeight="1">
      <c r="A142" s="27">
        <v>140</v>
      </c>
      <c r="B142" s="20" t="s">
        <v>201</v>
      </c>
      <c r="C142" s="20" t="s">
        <v>195</v>
      </c>
      <c r="D142" s="175">
        <v>43565</v>
      </c>
      <c r="E142" s="156" t="s">
        <v>1438</v>
      </c>
      <c r="F142" s="22">
        <v>70000</v>
      </c>
      <c r="G142" s="20" t="s">
        <v>1439</v>
      </c>
      <c r="H142" s="23">
        <v>7</v>
      </c>
      <c r="I142" s="20" t="s">
        <v>189</v>
      </c>
      <c r="J142" s="28" t="s">
        <v>191</v>
      </c>
    </row>
    <row r="143" spans="1:10" ht="22.5" customHeight="1">
      <c r="A143" s="27">
        <v>141</v>
      </c>
      <c r="B143" s="191" t="s">
        <v>203</v>
      </c>
      <c r="C143" s="191" t="s">
        <v>291</v>
      </c>
      <c r="D143" s="164" t="s">
        <v>1440</v>
      </c>
      <c r="E143" s="151" t="s">
        <v>1441</v>
      </c>
      <c r="F143" s="192">
        <v>195000</v>
      </c>
      <c r="G143" s="191" t="s">
        <v>878</v>
      </c>
      <c r="H143" s="193">
        <v>7</v>
      </c>
      <c r="I143" s="191" t="s">
        <v>294</v>
      </c>
      <c r="J143" s="194" t="s">
        <v>191</v>
      </c>
    </row>
    <row r="144" spans="1:10" ht="22.5" customHeight="1">
      <c r="A144" s="27">
        <v>142</v>
      </c>
      <c r="B144" s="191" t="s">
        <v>203</v>
      </c>
      <c r="C144" s="191" t="s">
        <v>347</v>
      </c>
      <c r="D144" s="164" t="s">
        <v>1315</v>
      </c>
      <c r="E144" s="151" t="s">
        <v>1442</v>
      </c>
      <c r="F144" s="192">
        <v>113000</v>
      </c>
      <c r="G144" s="191" t="s">
        <v>957</v>
      </c>
      <c r="H144" s="193">
        <v>5</v>
      </c>
      <c r="I144" s="191" t="s">
        <v>189</v>
      </c>
      <c r="J144" s="194" t="s">
        <v>191</v>
      </c>
    </row>
    <row r="145" spans="1:10" ht="22.5" customHeight="1">
      <c r="A145" s="27">
        <v>143</v>
      </c>
      <c r="B145" s="191" t="s">
        <v>203</v>
      </c>
      <c r="C145" s="191" t="s">
        <v>291</v>
      </c>
      <c r="D145" s="164" t="s">
        <v>1443</v>
      </c>
      <c r="E145" s="151" t="s">
        <v>1444</v>
      </c>
      <c r="F145" s="192">
        <v>402000</v>
      </c>
      <c r="G145" s="191" t="s">
        <v>878</v>
      </c>
      <c r="H145" s="193">
        <v>17</v>
      </c>
      <c r="I145" s="191" t="s">
        <v>294</v>
      </c>
      <c r="J145" s="194" t="s">
        <v>191</v>
      </c>
    </row>
    <row r="146" spans="1:10" ht="22.5" customHeight="1">
      <c r="A146" s="27">
        <v>144</v>
      </c>
      <c r="B146" s="191" t="s">
        <v>203</v>
      </c>
      <c r="C146" s="191" t="s">
        <v>347</v>
      </c>
      <c r="D146" s="195" t="s">
        <v>1445</v>
      </c>
      <c r="E146" s="151" t="s">
        <v>1446</v>
      </c>
      <c r="F146" s="192">
        <v>380000</v>
      </c>
      <c r="G146" s="191" t="s">
        <v>1447</v>
      </c>
      <c r="H146" s="193"/>
      <c r="I146" s="191" t="s">
        <v>189</v>
      </c>
      <c r="J146" s="194" t="s">
        <v>190</v>
      </c>
    </row>
    <row r="147" spans="1:10" ht="22.5" customHeight="1">
      <c r="A147" s="27">
        <v>145</v>
      </c>
      <c r="B147" s="191" t="s">
        <v>203</v>
      </c>
      <c r="C147" s="191" t="s">
        <v>347</v>
      </c>
      <c r="D147" s="195" t="s">
        <v>1448</v>
      </c>
      <c r="E147" s="151" t="s">
        <v>1449</v>
      </c>
      <c r="F147" s="192">
        <v>470000</v>
      </c>
      <c r="G147" s="191" t="s">
        <v>1450</v>
      </c>
      <c r="H147" s="193">
        <v>20</v>
      </c>
      <c r="I147" s="191" t="s">
        <v>294</v>
      </c>
      <c r="J147" s="194" t="s">
        <v>191</v>
      </c>
    </row>
    <row r="148" spans="1:10" ht="22.5" customHeight="1">
      <c r="A148" s="27">
        <v>146</v>
      </c>
      <c r="B148" s="191" t="s">
        <v>203</v>
      </c>
      <c r="C148" s="191" t="s">
        <v>347</v>
      </c>
      <c r="D148" s="164" t="s">
        <v>1451</v>
      </c>
      <c r="E148" s="151" t="s">
        <v>1452</v>
      </c>
      <c r="F148" s="161">
        <v>450000</v>
      </c>
      <c r="G148" s="191" t="s">
        <v>1121</v>
      </c>
      <c r="H148" s="193">
        <v>18</v>
      </c>
      <c r="I148" s="191" t="s">
        <v>294</v>
      </c>
      <c r="J148" s="194" t="s">
        <v>191</v>
      </c>
    </row>
    <row r="149" spans="1:10" ht="22.5" customHeight="1">
      <c r="A149" s="27">
        <v>147</v>
      </c>
      <c r="B149" s="191" t="s">
        <v>164</v>
      </c>
      <c r="C149" s="191" t="s">
        <v>195</v>
      </c>
      <c r="D149" s="164" t="s">
        <v>1254</v>
      </c>
      <c r="E149" s="151" t="s">
        <v>1453</v>
      </c>
      <c r="F149" s="192">
        <v>180000</v>
      </c>
      <c r="G149" s="191" t="s">
        <v>1454</v>
      </c>
      <c r="H149" s="193">
        <v>9</v>
      </c>
      <c r="I149" s="191" t="s">
        <v>294</v>
      </c>
      <c r="J149" s="194" t="s">
        <v>191</v>
      </c>
    </row>
    <row r="150" spans="1:10" ht="22.5" customHeight="1">
      <c r="A150" s="27">
        <v>148</v>
      </c>
      <c r="B150" s="191" t="s">
        <v>1455</v>
      </c>
      <c r="C150" s="191" t="s">
        <v>1456</v>
      </c>
      <c r="D150" s="164" t="s">
        <v>1457</v>
      </c>
      <c r="E150" s="151" t="s">
        <v>1458</v>
      </c>
      <c r="F150" s="192">
        <v>128000</v>
      </c>
      <c r="G150" s="191" t="s">
        <v>1459</v>
      </c>
      <c r="H150" s="193">
        <v>6</v>
      </c>
      <c r="I150" s="191" t="s">
        <v>1460</v>
      </c>
      <c r="J150" s="194" t="s">
        <v>191</v>
      </c>
    </row>
    <row r="151" spans="1:10" ht="22.5" customHeight="1">
      <c r="A151" s="27">
        <v>149</v>
      </c>
      <c r="B151" s="191" t="s">
        <v>1455</v>
      </c>
      <c r="C151" s="191" t="s">
        <v>1456</v>
      </c>
      <c r="D151" s="164" t="s">
        <v>1461</v>
      </c>
      <c r="E151" s="151" t="s">
        <v>1462</v>
      </c>
      <c r="F151" s="192">
        <v>56000</v>
      </c>
      <c r="G151" s="191" t="s">
        <v>1463</v>
      </c>
      <c r="H151" s="193">
        <v>5</v>
      </c>
      <c r="I151" s="191" t="s">
        <v>1460</v>
      </c>
      <c r="J151" s="194" t="s">
        <v>191</v>
      </c>
    </row>
    <row r="152" spans="1:10" ht="22.5" customHeight="1">
      <c r="A152" s="27">
        <v>150</v>
      </c>
      <c r="B152" s="191" t="s">
        <v>1455</v>
      </c>
      <c r="C152" s="191" t="s">
        <v>1456</v>
      </c>
      <c r="D152" s="164" t="s">
        <v>1464</v>
      </c>
      <c r="E152" s="151" t="s">
        <v>1465</v>
      </c>
      <c r="F152" s="192">
        <v>40000</v>
      </c>
      <c r="G152" s="191" t="s">
        <v>1466</v>
      </c>
      <c r="H152" s="193"/>
      <c r="I152" s="191" t="s">
        <v>1460</v>
      </c>
      <c r="J152" s="194" t="s">
        <v>190</v>
      </c>
    </row>
    <row r="153" spans="1:10" ht="22.5" customHeight="1">
      <c r="A153" s="27">
        <v>151</v>
      </c>
      <c r="B153" s="191" t="s">
        <v>1455</v>
      </c>
      <c r="C153" s="191" t="s">
        <v>1456</v>
      </c>
      <c r="D153" s="164" t="s">
        <v>1464</v>
      </c>
      <c r="E153" s="151" t="s">
        <v>1467</v>
      </c>
      <c r="F153" s="161">
        <v>143000</v>
      </c>
      <c r="G153" s="191" t="s">
        <v>1468</v>
      </c>
      <c r="H153" s="193">
        <v>10</v>
      </c>
      <c r="I153" s="191" t="s">
        <v>1460</v>
      </c>
      <c r="J153" s="194" t="s">
        <v>191</v>
      </c>
    </row>
    <row r="154" spans="1:10" ht="22.5" customHeight="1">
      <c r="A154" s="27">
        <v>152</v>
      </c>
      <c r="B154" s="20" t="s">
        <v>220</v>
      </c>
      <c r="C154" s="20" t="s">
        <v>195</v>
      </c>
      <c r="D154" s="137">
        <v>43557</v>
      </c>
      <c r="E154" s="103" t="s">
        <v>717</v>
      </c>
      <c r="F154" s="79">
        <v>91000</v>
      </c>
      <c r="G154" s="20" t="s">
        <v>1469</v>
      </c>
      <c r="H154" s="207">
        <v>7</v>
      </c>
      <c r="I154" s="20" t="s">
        <v>189</v>
      </c>
      <c r="J154" s="28" t="s">
        <v>191</v>
      </c>
    </row>
    <row r="155" spans="1:10" ht="22.5" customHeight="1">
      <c r="A155" s="27">
        <v>153</v>
      </c>
      <c r="B155" s="20" t="s">
        <v>220</v>
      </c>
      <c r="C155" s="20" t="s">
        <v>195</v>
      </c>
      <c r="D155" s="137">
        <v>43558</v>
      </c>
      <c r="E155" s="103" t="s">
        <v>1083</v>
      </c>
      <c r="F155" s="79">
        <v>283000</v>
      </c>
      <c r="G155" s="20" t="s">
        <v>1470</v>
      </c>
      <c r="H155" s="207">
        <v>12</v>
      </c>
      <c r="I155" s="20" t="s">
        <v>189</v>
      </c>
      <c r="J155" s="28" t="s">
        <v>191</v>
      </c>
    </row>
    <row r="156" spans="1:10" ht="22.5" customHeight="1">
      <c r="A156" s="27">
        <v>154</v>
      </c>
      <c r="B156" s="20" t="s">
        <v>220</v>
      </c>
      <c r="C156" s="20" t="s">
        <v>195</v>
      </c>
      <c r="D156" s="137">
        <v>43559</v>
      </c>
      <c r="E156" s="103" t="s">
        <v>717</v>
      </c>
      <c r="F156" s="79">
        <v>53000</v>
      </c>
      <c r="G156" s="20" t="s">
        <v>227</v>
      </c>
      <c r="H156" s="207">
        <v>4</v>
      </c>
      <c r="I156" s="20" t="s">
        <v>189</v>
      </c>
      <c r="J156" s="28" t="s">
        <v>191</v>
      </c>
    </row>
    <row r="157" spans="1:10" ht="22.5" customHeight="1">
      <c r="A157" s="27">
        <v>155</v>
      </c>
      <c r="B157" s="20" t="s">
        <v>220</v>
      </c>
      <c r="C157" s="20" t="s">
        <v>195</v>
      </c>
      <c r="D157" s="137">
        <v>43559</v>
      </c>
      <c r="E157" s="103" t="s">
        <v>717</v>
      </c>
      <c r="F157" s="79">
        <v>49000</v>
      </c>
      <c r="G157" s="20" t="s">
        <v>1471</v>
      </c>
      <c r="H157" s="207">
        <v>4</v>
      </c>
      <c r="I157" s="20" t="s">
        <v>189</v>
      </c>
      <c r="J157" s="28" t="s">
        <v>191</v>
      </c>
    </row>
    <row r="158" spans="1:10" ht="22.5" customHeight="1">
      <c r="A158" s="27">
        <v>156</v>
      </c>
      <c r="B158" s="20" t="s">
        <v>220</v>
      </c>
      <c r="C158" s="20" t="s">
        <v>195</v>
      </c>
      <c r="D158" s="137">
        <v>43559</v>
      </c>
      <c r="E158" s="103" t="s">
        <v>717</v>
      </c>
      <c r="F158" s="79">
        <v>21000</v>
      </c>
      <c r="G158" s="20" t="s">
        <v>223</v>
      </c>
      <c r="H158" s="207">
        <v>3</v>
      </c>
      <c r="I158" s="20" t="s">
        <v>189</v>
      </c>
      <c r="J158" s="28" t="s">
        <v>191</v>
      </c>
    </row>
    <row r="159" spans="1:10" ht="22.5" customHeight="1">
      <c r="A159" s="27">
        <v>157</v>
      </c>
      <c r="B159" s="20" t="s">
        <v>220</v>
      </c>
      <c r="C159" s="20" t="s">
        <v>195</v>
      </c>
      <c r="D159" s="137">
        <v>43563</v>
      </c>
      <c r="E159" s="103" t="s">
        <v>717</v>
      </c>
      <c r="F159" s="79">
        <v>120000</v>
      </c>
      <c r="G159" s="20" t="s">
        <v>1472</v>
      </c>
      <c r="H159" s="207">
        <v>7</v>
      </c>
      <c r="I159" s="20" t="s">
        <v>189</v>
      </c>
      <c r="J159" s="28" t="s">
        <v>191</v>
      </c>
    </row>
    <row r="160" spans="1:10" ht="22.5" customHeight="1">
      <c r="A160" s="27">
        <v>158</v>
      </c>
      <c r="B160" s="20" t="s">
        <v>220</v>
      </c>
      <c r="C160" s="20" t="s">
        <v>195</v>
      </c>
      <c r="D160" s="137">
        <v>43563</v>
      </c>
      <c r="E160" s="103" t="s">
        <v>717</v>
      </c>
      <c r="F160" s="79">
        <v>90000</v>
      </c>
      <c r="G160" s="20" t="s">
        <v>224</v>
      </c>
      <c r="H160" s="207">
        <v>6</v>
      </c>
      <c r="I160" s="20" t="s">
        <v>189</v>
      </c>
      <c r="J160" s="28" t="s">
        <v>191</v>
      </c>
    </row>
    <row r="161" spans="1:10" ht="22.5" customHeight="1">
      <c r="A161" s="27">
        <v>159</v>
      </c>
      <c r="B161" s="20" t="s">
        <v>220</v>
      </c>
      <c r="C161" s="20" t="s">
        <v>195</v>
      </c>
      <c r="D161" s="137">
        <v>43563</v>
      </c>
      <c r="E161" s="103" t="s">
        <v>717</v>
      </c>
      <c r="F161" s="79">
        <v>60000</v>
      </c>
      <c r="G161" s="20" t="s">
        <v>1473</v>
      </c>
      <c r="H161" s="207">
        <v>5</v>
      </c>
      <c r="I161" s="20" t="s">
        <v>189</v>
      </c>
      <c r="J161" s="28" t="s">
        <v>191</v>
      </c>
    </row>
    <row r="162" spans="1:10" ht="22.5" customHeight="1">
      <c r="A162" s="27">
        <v>160</v>
      </c>
      <c r="B162" s="20" t="s">
        <v>220</v>
      </c>
      <c r="C162" s="20" t="s">
        <v>195</v>
      </c>
      <c r="D162" s="137">
        <v>43564</v>
      </c>
      <c r="E162" s="103" t="s">
        <v>717</v>
      </c>
      <c r="F162" s="79">
        <v>112000</v>
      </c>
      <c r="G162" s="20" t="s">
        <v>1474</v>
      </c>
      <c r="H162" s="207">
        <v>6</v>
      </c>
      <c r="I162" s="20" t="s">
        <v>189</v>
      </c>
      <c r="J162" s="28" t="s">
        <v>191</v>
      </c>
    </row>
    <row r="163" spans="1:10" ht="22.5" customHeight="1">
      <c r="A163" s="27">
        <v>161</v>
      </c>
      <c r="B163" s="20" t="s">
        <v>220</v>
      </c>
      <c r="C163" s="20" t="s">
        <v>195</v>
      </c>
      <c r="D163" s="137">
        <v>43566</v>
      </c>
      <c r="E163" s="103" t="s">
        <v>717</v>
      </c>
      <c r="F163" s="79">
        <v>29000</v>
      </c>
      <c r="G163" s="20" t="s">
        <v>1475</v>
      </c>
      <c r="H163" s="207">
        <v>5</v>
      </c>
      <c r="I163" s="20" t="s">
        <v>189</v>
      </c>
      <c r="J163" s="28" t="s">
        <v>191</v>
      </c>
    </row>
    <row r="164" spans="1:10" ht="22.5" customHeight="1">
      <c r="A164" s="27">
        <v>162</v>
      </c>
      <c r="B164" s="20" t="s">
        <v>220</v>
      </c>
      <c r="C164" s="20" t="s">
        <v>195</v>
      </c>
      <c r="D164" s="137">
        <v>43566</v>
      </c>
      <c r="E164" s="103" t="s">
        <v>1476</v>
      </c>
      <c r="F164" s="79">
        <v>150000</v>
      </c>
      <c r="G164" s="20" t="s">
        <v>1477</v>
      </c>
      <c r="H164" s="207">
        <v>6</v>
      </c>
      <c r="I164" s="20" t="s">
        <v>189</v>
      </c>
      <c r="J164" s="28" t="s">
        <v>191</v>
      </c>
    </row>
    <row r="165" spans="1:10" ht="22.5" customHeight="1">
      <c r="A165" s="27">
        <v>163</v>
      </c>
      <c r="B165" s="20" t="s">
        <v>220</v>
      </c>
      <c r="C165" s="20" t="s">
        <v>195</v>
      </c>
      <c r="D165" s="137">
        <v>43571</v>
      </c>
      <c r="E165" s="103" t="s">
        <v>717</v>
      </c>
      <c r="F165" s="79">
        <v>28000</v>
      </c>
      <c r="G165" s="20" t="s">
        <v>1474</v>
      </c>
      <c r="H165" s="207">
        <v>4</v>
      </c>
      <c r="I165" s="20" t="s">
        <v>189</v>
      </c>
      <c r="J165" s="28" t="s">
        <v>191</v>
      </c>
    </row>
    <row r="166" spans="1:10" ht="22.5" customHeight="1">
      <c r="A166" s="27">
        <v>164</v>
      </c>
      <c r="B166" s="20" t="s">
        <v>220</v>
      </c>
      <c r="C166" s="20" t="s">
        <v>195</v>
      </c>
      <c r="D166" s="137">
        <v>43571</v>
      </c>
      <c r="E166" s="103" t="s">
        <v>717</v>
      </c>
      <c r="F166" s="79">
        <v>72000</v>
      </c>
      <c r="G166" s="20" t="s">
        <v>1079</v>
      </c>
      <c r="H166" s="207">
        <v>4</v>
      </c>
      <c r="I166" s="20" t="s">
        <v>189</v>
      </c>
      <c r="J166" s="28" t="s">
        <v>191</v>
      </c>
    </row>
    <row r="167" spans="1:10" ht="22.5" customHeight="1">
      <c r="A167" s="27">
        <v>165</v>
      </c>
      <c r="B167" s="20" t="s">
        <v>220</v>
      </c>
      <c r="C167" s="20" t="s">
        <v>195</v>
      </c>
      <c r="D167" s="137">
        <v>43573</v>
      </c>
      <c r="E167" s="103" t="s">
        <v>1478</v>
      </c>
      <c r="F167" s="79">
        <v>60000</v>
      </c>
      <c r="G167" s="20" t="s">
        <v>1026</v>
      </c>
      <c r="H167" s="207">
        <v>6</v>
      </c>
      <c r="I167" s="20" t="s">
        <v>189</v>
      </c>
      <c r="J167" s="28" t="s">
        <v>191</v>
      </c>
    </row>
    <row r="168" spans="1:10" ht="22.5" customHeight="1">
      <c r="A168" s="27">
        <v>166</v>
      </c>
      <c r="B168" s="20" t="s">
        <v>220</v>
      </c>
      <c r="C168" s="20" t="s">
        <v>195</v>
      </c>
      <c r="D168" s="137">
        <v>43577</v>
      </c>
      <c r="E168" s="103" t="s">
        <v>717</v>
      </c>
      <c r="F168" s="79">
        <v>245000</v>
      </c>
      <c r="G168" s="20" t="s">
        <v>1074</v>
      </c>
      <c r="H168" s="207">
        <v>11</v>
      </c>
      <c r="I168" s="20" t="s">
        <v>189</v>
      </c>
      <c r="J168" s="28" t="s">
        <v>191</v>
      </c>
    </row>
    <row r="169" spans="1:10" ht="22.5" customHeight="1">
      <c r="A169" s="27">
        <v>167</v>
      </c>
      <c r="B169" s="20" t="s">
        <v>220</v>
      </c>
      <c r="C169" s="20" t="s">
        <v>195</v>
      </c>
      <c r="D169" s="137">
        <v>43578</v>
      </c>
      <c r="E169" s="103" t="s">
        <v>1479</v>
      </c>
      <c r="F169" s="79">
        <v>240000</v>
      </c>
      <c r="G169" s="20" t="s">
        <v>1480</v>
      </c>
      <c r="H169" s="207">
        <v>10</v>
      </c>
      <c r="I169" s="20" t="s">
        <v>189</v>
      </c>
      <c r="J169" s="28" t="s">
        <v>190</v>
      </c>
    </row>
    <row r="170" spans="1:10" ht="22.5" customHeight="1">
      <c r="A170" s="27">
        <v>168</v>
      </c>
      <c r="B170" s="20" t="s">
        <v>220</v>
      </c>
      <c r="C170" s="20" t="s">
        <v>195</v>
      </c>
      <c r="D170" s="137">
        <v>43578</v>
      </c>
      <c r="E170" s="103" t="s">
        <v>1481</v>
      </c>
      <c r="F170" s="79">
        <v>144000</v>
      </c>
      <c r="G170" s="20" t="s">
        <v>721</v>
      </c>
      <c r="H170" s="207">
        <v>10</v>
      </c>
      <c r="I170" s="20" t="s">
        <v>189</v>
      </c>
      <c r="J170" s="28" t="s">
        <v>190</v>
      </c>
    </row>
    <row r="171" spans="1:10" ht="22.5" customHeight="1">
      <c r="A171" s="27">
        <v>169</v>
      </c>
      <c r="B171" s="20" t="s">
        <v>220</v>
      </c>
      <c r="C171" s="20" t="s">
        <v>195</v>
      </c>
      <c r="D171" s="137">
        <v>43578</v>
      </c>
      <c r="E171" s="103" t="s">
        <v>717</v>
      </c>
      <c r="F171" s="79">
        <v>54000</v>
      </c>
      <c r="G171" s="20" t="s">
        <v>1482</v>
      </c>
      <c r="H171" s="207">
        <v>3</v>
      </c>
      <c r="I171" s="20" t="s">
        <v>189</v>
      </c>
      <c r="J171" s="28" t="s">
        <v>191</v>
      </c>
    </row>
    <row r="172" spans="1:10" ht="22.5" customHeight="1">
      <c r="A172" s="27">
        <v>170</v>
      </c>
      <c r="B172" s="20" t="s">
        <v>220</v>
      </c>
      <c r="C172" s="20" t="s">
        <v>195</v>
      </c>
      <c r="D172" s="137">
        <v>43579</v>
      </c>
      <c r="E172" s="103" t="s">
        <v>717</v>
      </c>
      <c r="F172" s="79">
        <v>35000</v>
      </c>
      <c r="G172" s="20" t="s">
        <v>732</v>
      </c>
      <c r="H172" s="207">
        <v>5</v>
      </c>
      <c r="I172" s="20" t="s">
        <v>189</v>
      </c>
      <c r="J172" s="28" t="s">
        <v>191</v>
      </c>
    </row>
    <row r="173" spans="1:10" ht="22.5" customHeight="1">
      <c r="A173" s="27">
        <v>171</v>
      </c>
      <c r="B173" s="20" t="s">
        <v>220</v>
      </c>
      <c r="C173" s="20" t="s">
        <v>195</v>
      </c>
      <c r="D173" s="137">
        <v>43584</v>
      </c>
      <c r="E173" s="103" t="s">
        <v>717</v>
      </c>
      <c r="F173" s="79">
        <v>12600</v>
      </c>
      <c r="G173" s="20" t="s">
        <v>720</v>
      </c>
      <c r="H173" s="207">
        <v>8</v>
      </c>
      <c r="I173" s="20" t="s">
        <v>189</v>
      </c>
      <c r="J173" s="28" t="s">
        <v>191</v>
      </c>
    </row>
    <row r="174" spans="1:10" ht="22.5" customHeight="1">
      <c r="A174" s="27">
        <v>172</v>
      </c>
      <c r="B174" s="20" t="s">
        <v>220</v>
      </c>
      <c r="C174" s="20" t="s">
        <v>195</v>
      </c>
      <c r="D174" s="137">
        <v>43584</v>
      </c>
      <c r="E174" s="103" t="s">
        <v>717</v>
      </c>
      <c r="F174" s="79">
        <v>85000</v>
      </c>
      <c r="G174" s="20" t="s">
        <v>1483</v>
      </c>
      <c r="H174" s="207">
        <v>8</v>
      </c>
      <c r="I174" s="20" t="s">
        <v>189</v>
      </c>
      <c r="J174" s="28" t="s">
        <v>191</v>
      </c>
    </row>
    <row r="175" spans="1:10" ht="22.5" customHeight="1">
      <c r="A175" s="27">
        <v>173</v>
      </c>
      <c r="B175" s="20" t="s">
        <v>220</v>
      </c>
      <c r="C175" s="20" t="s">
        <v>195</v>
      </c>
      <c r="D175" s="137">
        <v>43584</v>
      </c>
      <c r="E175" s="103" t="s">
        <v>1484</v>
      </c>
      <c r="F175" s="79">
        <v>54000</v>
      </c>
      <c r="G175" s="20" t="s">
        <v>1485</v>
      </c>
      <c r="H175" s="207">
        <v>4</v>
      </c>
      <c r="I175" s="20" t="s">
        <v>189</v>
      </c>
      <c r="J175" s="28" t="s">
        <v>191</v>
      </c>
    </row>
    <row r="176" spans="1:10" ht="22.5" customHeight="1">
      <c r="A176" s="27">
        <v>174</v>
      </c>
      <c r="B176" s="20" t="s">
        <v>220</v>
      </c>
      <c r="C176" s="20" t="s">
        <v>195</v>
      </c>
      <c r="D176" s="137">
        <v>43585</v>
      </c>
      <c r="E176" s="103" t="s">
        <v>1486</v>
      </c>
      <c r="F176" s="79">
        <v>330000</v>
      </c>
      <c r="G176" s="20" t="s">
        <v>1487</v>
      </c>
      <c r="H176" s="207">
        <v>11</v>
      </c>
      <c r="I176" s="20" t="s">
        <v>189</v>
      </c>
      <c r="J176" s="28" t="s">
        <v>190</v>
      </c>
    </row>
    <row r="177" spans="1:10" ht="22.5" customHeight="1">
      <c r="A177" s="27">
        <v>175</v>
      </c>
      <c r="B177" s="20" t="s">
        <v>220</v>
      </c>
      <c r="C177" s="20" t="s">
        <v>195</v>
      </c>
      <c r="D177" s="137">
        <v>43585</v>
      </c>
      <c r="E177" s="103" t="s">
        <v>717</v>
      </c>
      <c r="F177" s="79">
        <v>40000</v>
      </c>
      <c r="G177" s="20" t="s">
        <v>736</v>
      </c>
      <c r="H177" s="207">
        <v>4</v>
      </c>
      <c r="I177" s="20" t="s">
        <v>189</v>
      </c>
      <c r="J177" s="28" t="s">
        <v>191</v>
      </c>
    </row>
    <row r="178" spans="1:10" ht="22.5" customHeight="1">
      <c r="A178" s="27">
        <v>176</v>
      </c>
      <c r="B178" s="20" t="s">
        <v>133</v>
      </c>
      <c r="C178" s="20" t="s">
        <v>195</v>
      </c>
      <c r="D178" s="175">
        <v>43564</v>
      </c>
      <c r="E178" s="156" t="s">
        <v>1488</v>
      </c>
      <c r="F178" s="22">
        <v>24000</v>
      </c>
      <c r="G178" s="20" t="s">
        <v>1489</v>
      </c>
      <c r="H178" s="23">
        <v>3</v>
      </c>
      <c r="I178" s="20" t="s">
        <v>189</v>
      </c>
      <c r="J178" s="28" t="s">
        <v>190</v>
      </c>
    </row>
    <row r="179" spans="1:10" ht="22.5" customHeight="1">
      <c r="A179" s="27">
        <v>177</v>
      </c>
      <c r="B179" s="20" t="s">
        <v>134</v>
      </c>
      <c r="C179" s="20" t="s">
        <v>195</v>
      </c>
      <c r="D179" s="104">
        <v>43572</v>
      </c>
      <c r="E179" s="105" t="s">
        <v>882</v>
      </c>
      <c r="F179" s="106">
        <v>125000</v>
      </c>
      <c r="G179" s="20" t="s">
        <v>569</v>
      </c>
      <c r="H179" s="23">
        <v>5</v>
      </c>
      <c r="I179" s="20" t="s">
        <v>294</v>
      </c>
      <c r="J179" s="28" t="s">
        <v>191</v>
      </c>
    </row>
    <row r="180" spans="1:10" ht="22.5" customHeight="1">
      <c r="A180" s="27">
        <v>178</v>
      </c>
      <c r="B180" s="20" t="s">
        <v>134</v>
      </c>
      <c r="C180" s="20" t="s">
        <v>347</v>
      </c>
      <c r="D180" s="175">
        <v>43574</v>
      </c>
      <c r="E180" s="37" t="s">
        <v>1009</v>
      </c>
      <c r="F180" s="22">
        <v>280000</v>
      </c>
      <c r="G180" s="20" t="s">
        <v>1490</v>
      </c>
      <c r="H180" s="23">
        <v>14</v>
      </c>
      <c r="I180" s="20" t="s">
        <v>294</v>
      </c>
      <c r="J180" s="28" t="s">
        <v>191</v>
      </c>
    </row>
    <row r="181" spans="1:10" ht="22.5" customHeight="1">
      <c r="A181" s="27">
        <v>179</v>
      </c>
      <c r="B181" s="20" t="s">
        <v>134</v>
      </c>
      <c r="C181" s="20" t="s">
        <v>347</v>
      </c>
      <c r="D181" s="175">
        <v>43579</v>
      </c>
      <c r="E181" s="37" t="s">
        <v>1491</v>
      </c>
      <c r="F181" s="24">
        <v>129000</v>
      </c>
      <c r="G181" s="20" t="s">
        <v>556</v>
      </c>
      <c r="H181" s="23">
        <v>14</v>
      </c>
      <c r="I181" s="20" t="s">
        <v>294</v>
      </c>
      <c r="J181" s="28" t="s">
        <v>191</v>
      </c>
    </row>
    <row r="182" spans="1:10" ht="22.5" customHeight="1">
      <c r="A182" s="27">
        <v>180</v>
      </c>
      <c r="B182" s="20" t="s">
        <v>245</v>
      </c>
      <c r="C182" s="20" t="s">
        <v>347</v>
      </c>
      <c r="D182" s="175">
        <v>43580</v>
      </c>
      <c r="E182" s="37" t="s">
        <v>1491</v>
      </c>
      <c r="F182" s="24">
        <v>50000</v>
      </c>
      <c r="G182" s="20" t="s">
        <v>791</v>
      </c>
      <c r="H182" s="23">
        <v>5</v>
      </c>
      <c r="I182" s="20" t="s">
        <v>294</v>
      </c>
      <c r="J182" s="28" t="s">
        <v>191</v>
      </c>
    </row>
    <row r="183" spans="1:10" ht="22.5" customHeight="1">
      <c r="A183" s="27">
        <v>181</v>
      </c>
      <c r="B183" s="20" t="s">
        <v>245</v>
      </c>
      <c r="C183" s="57" t="s">
        <v>347</v>
      </c>
      <c r="D183" s="75">
        <v>43585</v>
      </c>
      <c r="E183" s="76" t="s">
        <v>882</v>
      </c>
      <c r="F183" s="67">
        <v>163000</v>
      </c>
      <c r="G183" s="68" t="s">
        <v>331</v>
      </c>
      <c r="H183" s="67">
        <v>6</v>
      </c>
      <c r="I183" s="20" t="s">
        <v>294</v>
      </c>
      <c r="J183" s="28" t="s">
        <v>191</v>
      </c>
    </row>
    <row r="184" spans="1:10" ht="22.5" customHeight="1">
      <c r="A184" s="27">
        <v>182</v>
      </c>
      <c r="B184" s="20" t="s">
        <v>245</v>
      </c>
      <c r="C184" s="20" t="s">
        <v>291</v>
      </c>
      <c r="D184" s="175">
        <v>43559</v>
      </c>
      <c r="E184" s="37" t="s">
        <v>1492</v>
      </c>
      <c r="F184" s="22">
        <v>165000</v>
      </c>
      <c r="G184" s="20" t="s">
        <v>1493</v>
      </c>
      <c r="H184" s="23">
        <v>5</v>
      </c>
      <c r="I184" s="20" t="s">
        <v>294</v>
      </c>
      <c r="J184" s="28" t="s">
        <v>191</v>
      </c>
    </row>
    <row r="185" spans="1:10" ht="22.5" customHeight="1">
      <c r="A185" s="27">
        <v>183</v>
      </c>
      <c r="B185" s="92" t="s">
        <v>153</v>
      </c>
      <c r="C185" s="92" t="s">
        <v>291</v>
      </c>
      <c r="D185" s="93">
        <v>43556</v>
      </c>
      <c r="E185" s="94" t="s">
        <v>1494</v>
      </c>
      <c r="F185" s="95">
        <v>300000</v>
      </c>
      <c r="G185" s="96" t="s">
        <v>483</v>
      </c>
      <c r="H185" s="97">
        <v>15</v>
      </c>
      <c r="I185" s="92" t="s">
        <v>294</v>
      </c>
      <c r="J185" s="98" t="s">
        <v>191</v>
      </c>
    </row>
    <row r="186" spans="1:10" ht="22.5" customHeight="1">
      <c r="A186" s="27">
        <v>184</v>
      </c>
      <c r="B186" s="92" t="s">
        <v>153</v>
      </c>
      <c r="C186" s="92" t="s">
        <v>291</v>
      </c>
      <c r="D186" s="93">
        <v>43557</v>
      </c>
      <c r="E186" s="94" t="s">
        <v>1495</v>
      </c>
      <c r="F186" s="95">
        <v>292000</v>
      </c>
      <c r="G186" s="96" t="s">
        <v>309</v>
      </c>
      <c r="H186" s="97">
        <v>15</v>
      </c>
      <c r="I186" s="92" t="s">
        <v>294</v>
      </c>
      <c r="J186" s="98" t="s">
        <v>191</v>
      </c>
    </row>
    <row r="187" spans="1:10" ht="22.5" customHeight="1">
      <c r="A187" s="27">
        <v>185</v>
      </c>
      <c r="B187" s="92" t="s">
        <v>153</v>
      </c>
      <c r="C187" s="92" t="s">
        <v>291</v>
      </c>
      <c r="D187" s="93">
        <v>43558</v>
      </c>
      <c r="E187" s="94" t="s">
        <v>1496</v>
      </c>
      <c r="F187" s="95">
        <v>800000</v>
      </c>
      <c r="G187" s="96" t="s">
        <v>488</v>
      </c>
      <c r="H187" s="97">
        <v>20</v>
      </c>
      <c r="I187" s="92" t="s">
        <v>294</v>
      </c>
      <c r="J187" s="98" t="s">
        <v>190</v>
      </c>
    </row>
    <row r="188" spans="1:10" ht="22.5" customHeight="1">
      <c r="A188" s="27">
        <v>186</v>
      </c>
      <c r="B188" s="92" t="s">
        <v>153</v>
      </c>
      <c r="C188" s="92" t="s">
        <v>291</v>
      </c>
      <c r="D188" s="93">
        <v>43558</v>
      </c>
      <c r="E188" s="94" t="s">
        <v>1497</v>
      </c>
      <c r="F188" s="95">
        <v>397000</v>
      </c>
      <c r="G188" s="96" t="s">
        <v>299</v>
      </c>
      <c r="H188" s="97">
        <v>15</v>
      </c>
      <c r="I188" s="92" t="s">
        <v>294</v>
      </c>
      <c r="J188" s="98" t="s">
        <v>191</v>
      </c>
    </row>
    <row r="189" spans="1:10" ht="22.5" customHeight="1">
      <c r="A189" s="27">
        <v>187</v>
      </c>
      <c r="B189" s="92" t="s">
        <v>153</v>
      </c>
      <c r="C189" s="92" t="s">
        <v>291</v>
      </c>
      <c r="D189" s="93">
        <v>43559</v>
      </c>
      <c r="E189" s="94" t="s">
        <v>1498</v>
      </c>
      <c r="F189" s="95">
        <v>196000</v>
      </c>
      <c r="G189" s="96" t="s">
        <v>1499</v>
      </c>
      <c r="H189" s="97">
        <v>10</v>
      </c>
      <c r="I189" s="92" t="s">
        <v>294</v>
      </c>
      <c r="J189" s="98" t="s">
        <v>191</v>
      </c>
    </row>
    <row r="190" spans="1:10" ht="22.5" customHeight="1">
      <c r="A190" s="27">
        <v>188</v>
      </c>
      <c r="B190" s="92" t="s">
        <v>153</v>
      </c>
      <c r="C190" s="92" t="s">
        <v>291</v>
      </c>
      <c r="D190" s="93">
        <v>43560</v>
      </c>
      <c r="E190" s="94" t="s">
        <v>1500</v>
      </c>
      <c r="F190" s="95">
        <v>156000</v>
      </c>
      <c r="G190" s="96" t="s">
        <v>1501</v>
      </c>
      <c r="H190" s="97">
        <v>15</v>
      </c>
      <c r="I190" s="92" t="s">
        <v>294</v>
      </c>
      <c r="J190" s="98" t="s">
        <v>191</v>
      </c>
    </row>
    <row r="191" spans="1:10" ht="22.5" customHeight="1">
      <c r="A191" s="27">
        <v>189</v>
      </c>
      <c r="B191" s="92" t="s">
        <v>153</v>
      </c>
      <c r="C191" s="92" t="s">
        <v>291</v>
      </c>
      <c r="D191" s="93">
        <v>43566</v>
      </c>
      <c r="E191" s="94" t="s">
        <v>505</v>
      </c>
      <c r="F191" s="95">
        <v>460000</v>
      </c>
      <c r="G191" s="96" t="s">
        <v>488</v>
      </c>
      <c r="H191" s="97">
        <v>18</v>
      </c>
      <c r="I191" s="92" t="s">
        <v>294</v>
      </c>
      <c r="J191" s="98" t="s">
        <v>191</v>
      </c>
    </row>
    <row r="192" spans="1:10" ht="22.5" customHeight="1">
      <c r="A192" s="27">
        <v>190</v>
      </c>
      <c r="B192" s="92" t="s">
        <v>153</v>
      </c>
      <c r="C192" s="92" t="s">
        <v>291</v>
      </c>
      <c r="D192" s="93">
        <v>43567</v>
      </c>
      <c r="E192" s="94" t="s">
        <v>1502</v>
      </c>
      <c r="F192" s="95">
        <v>53500</v>
      </c>
      <c r="G192" s="96" t="s">
        <v>755</v>
      </c>
      <c r="H192" s="97">
        <v>8</v>
      </c>
      <c r="I192" s="92" t="s">
        <v>294</v>
      </c>
      <c r="J192" s="98" t="s">
        <v>191</v>
      </c>
    </row>
    <row r="193" spans="1:10" ht="22.5" customHeight="1">
      <c r="A193" s="27">
        <v>191</v>
      </c>
      <c r="B193" s="92" t="s">
        <v>153</v>
      </c>
      <c r="C193" s="92" t="s">
        <v>291</v>
      </c>
      <c r="D193" s="93">
        <v>43570</v>
      </c>
      <c r="E193" s="94" t="s">
        <v>1503</v>
      </c>
      <c r="F193" s="95">
        <v>236000</v>
      </c>
      <c r="G193" s="96" t="s">
        <v>849</v>
      </c>
      <c r="H193" s="97">
        <v>15</v>
      </c>
      <c r="I193" s="92" t="s">
        <v>294</v>
      </c>
      <c r="J193" s="98" t="s">
        <v>191</v>
      </c>
    </row>
    <row r="194" spans="1:10" ht="22.5" customHeight="1">
      <c r="A194" s="27">
        <v>192</v>
      </c>
      <c r="B194" s="92" t="s">
        <v>153</v>
      </c>
      <c r="C194" s="92" t="s">
        <v>291</v>
      </c>
      <c r="D194" s="93">
        <v>43570</v>
      </c>
      <c r="E194" s="94" t="s">
        <v>1504</v>
      </c>
      <c r="F194" s="95">
        <v>456000</v>
      </c>
      <c r="G194" s="96" t="s">
        <v>616</v>
      </c>
      <c r="H194" s="97">
        <v>20</v>
      </c>
      <c r="I194" s="92" t="s">
        <v>294</v>
      </c>
      <c r="J194" s="98" t="s">
        <v>191</v>
      </c>
    </row>
    <row r="195" spans="1:10" ht="22.5" customHeight="1">
      <c r="A195" s="27">
        <v>193</v>
      </c>
      <c r="B195" s="92" t="s">
        <v>153</v>
      </c>
      <c r="C195" s="92" t="s">
        <v>291</v>
      </c>
      <c r="D195" s="93">
        <v>43570</v>
      </c>
      <c r="E195" s="94" t="s">
        <v>1505</v>
      </c>
      <c r="F195" s="95">
        <v>650000</v>
      </c>
      <c r="G195" s="96" t="s">
        <v>303</v>
      </c>
      <c r="H195" s="97">
        <v>13</v>
      </c>
      <c r="I195" s="92" t="s">
        <v>304</v>
      </c>
      <c r="J195" s="98" t="s">
        <v>217</v>
      </c>
    </row>
    <row r="196" spans="1:10" ht="22.5" customHeight="1">
      <c r="A196" s="27">
        <v>194</v>
      </c>
      <c r="B196" s="92" t="s">
        <v>153</v>
      </c>
      <c r="C196" s="92" t="s">
        <v>291</v>
      </c>
      <c r="D196" s="93">
        <v>43571</v>
      </c>
      <c r="E196" s="94" t="s">
        <v>1506</v>
      </c>
      <c r="F196" s="95">
        <v>372000</v>
      </c>
      <c r="G196" s="96" t="s">
        <v>331</v>
      </c>
      <c r="H196" s="97">
        <v>14</v>
      </c>
      <c r="I196" s="92" t="s">
        <v>294</v>
      </c>
      <c r="J196" s="98" t="s">
        <v>191</v>
      </c>
    </row>
    <row r="197" spans="1:10" ht="22.5" customHeight="1">
      <c r="A197" s="27">
        <v>195</v>
      </c>
      <c r="B197" s="92" t="s">
        <v>153</v>
      </c>
      <c r="C197" s="92" t="s">
        <v>291</v>
      </c>
      <c r="D197" s="93">
        <v>43572</v>
      </c>
      <c r="E197" s="94" t="s">
        <v>1507</v>
      </c>
      <c r="F197" s="95">
        <v>350000</v>
      </c>
      <c r="G197" s="96" t="s">
        <v>438</v>
      </c>
      <c r="H197" s="97">
        <v>15</v>
      </c>
      <c r="I197" s="92" t="s">
        <v>294</v>
      </c>
      <c r="J197" s="98" t="s">
        <v>191</v>
      </c>
    </row>
    <row r="198" spans="1:10" ht="22.5" customHeight="1">
      <c r="A198" s="27">
        <v>196</v>
      </c>
      <c r="B198" s="92" t="s">
        <v>153</v>
      </c>
      <c r="C198" s="92" t="s">
        <v>291</v>
      </c>
      <c r="D198" s="93">
        <v>43574</v>
      </c>
      <c r="E198" s="94" t="s">
        <v>1508</v>
      </c>
      <c r="F198" s="95">
        <v>125000</v>
      </c>
      <c r="G198" s="96" t="s">
        <v>1509</v>
      </c>
      <c r="H198" s="97">
        <v>8</v>
      </c>
      <c r="I198" s="92" t="s">
        <v>294</v>
      </c>
      <c r="J198" s="98" t="s">
        <v>191</v>
      </c>
    </row>
    <row r="199" spans="1:10" ht="22.5" customHeight="1">
      <c r="A199" s="27">
        <v>197</v>
      </c>
      <c r="B199" s="92" t="s">
        <v>153</v>
      </c>
      <c r="C199" s="92" t="s">
        <v>291</v>
      </c>
      <c r="D199" s="93">
        <v>43580</v>
      </c>
      <c r="E199" s="94" t="s">
        <v>846</v>
      </c>
      <c r="F199" s="95">
        <v>108000</v>
      </c>
      <c r="G199" s="96" t="s">
        <v>1510</v>
      </c>
      <c r="H199" s="97">
        <v>7</v>
      </c>
      <c r="I199" s="92" t="s">
        <v>294</v>
      </c>
      <c r="J199" s="98" t="s">
        <v>191</v>
      </c>
    </row>
    <row r="200" spans="1:10" ht="22.5" customHeight="1">
      <c r="A200" s="27">
        <v>198</v>
      </c>
      <c r="B200" s="92" t="s">
        <v>153</v>
      </c>
      <c r="C200" s="92" t="s">
        <v>291</v>
      </c>
      <c r="D200" s="93">
        <v>43580</v>
      </c>
      <c r="E200" s="94" t="s">
        <v>503</v>
      </c>
      <c r="F200" s="95">
        <v>200000</v>
      </c>
      <c r="G200" s="96" t="s">
        <v>1354</v>
      </c>
      <c r="H200" s="97">
        <v>10</v>
      </c>
      <c r="I200" s="92" t="s">
        <v>294</v>
      </c>
      <c r="J200" s="98" t="s">
        <v>191</v>
      </c>
    </row>
    <row r="201" spans="1:10" ht="22.5" customHeight="1">
      <c r="A201" s="27">
        <v>199</v>
      </c>
      <c r="B201" s="92" t="s">
        <v>153</v>
      </c>
      <c r="C201" s="92" t="s">
        <v>291</v>
      </c>
      <c r="D201" s="93">
        <v>43584</v>
      </c>
      <c r="E201" s="94" t="s">
        <v>1511</v>
      </c>
      <c r="F201" s="95">
        <v>56000</v>
      </c>
      <c r="G201" s="96" t="s">
        <v>805</v>
      </c>
      <c r="H201" s="97">
        <v>9</v>
      </c>
      <c r="I201" s="92" t="s">
        <v>294</v>
      </c>
      <c r="J201" s="98" t="s">
        <v>191</v>
      </c>
    </row>
    <row r="202" spans="1:10" ht="22.5" customHeight="1">
      <c r="A202" s="27">
        <v>200</v>
      </c>
      <c r="B202" s="92" t="s">
        <v>153</v>
      </c>
      <c r="C202" s="92" t="s">
        <v>291</v>
      </c>
      <c r="D202" s="93">
        <v>43584</v>
      </c>
      <c r="E202" s="94" t="s">
        <v>1512</v>
      </c>
      <c r="F202" s="95">
        <v>380000</v>
      </c>
      <c r="G202" s="96" t="s">
        <v>616</v>
      </c>
      <c r="H202" s="97">
        <v>12</v>
      </c>
      <c r="I202" s="92" t="s">
        <v>294</v>
      </c>
      <c r="J202" s="98" t="s">
        <v>191</v>
      </c>
    </row>
    <row r="203" spans="1:10" ht="22.5" customHeight="1">
      <c r="A203" s="27">
        <v>201</v>
      </c>
      <c r="B203" s="92" t="s">
        <v>36</v>
      </c>
      <c r="C203" s="92" t="s">
        <v>291</v>
      </c>
      <c r="D203" s="93">
        <v>43585</v>
      </c>
      <c r="E203" s="94" t="s">
        <v>1156</v>
      </c>
      <c r="F203" s="95">
        <v>153000</v>
      </c>
      <c r="G203" s="96" t="s">
        <v>1513</v>
      </c>
      <c r="H203" s="97">
        <v>10</v>
      </c>
      <c r="I203" s="92" t="s">
        <v>294</v>
      </c>
      <c r="J203" s="98" t="s">
        <v>191</v>
      </c>
    </row>
    <row r="204" spans="1:10" ht="22.5" customHeight="1">
      <c r="A204" s="27">
        <v>202</v>
      </c>
      <c r="B204" s="92" t="s">
        <v>36</v>
      </c>
      <c r="C204" s="92" t="s">
        <v>347</v>
      </c>
      <c r="D204" s="93">
        <v>43556</v>
      </c>
      <c r="E204" s="94" t="s">
        <v>1514</v>
      </c>
      <c r="F204" s="95">
        <v>478000</v>
      </c>
      <c r="G204" s="96" t="s">
        <v>274</v>
      </c>
      <c r="H204" s="97">
        <v>32</v>
      </c>
      <c r="I204" s="92" t="s">
        <v>294</v>
      </c>
      <c r="J204" s="98" t="s">
        <v>191</v>
      </c>
    </row>
    <row r="205" spans="1:10" ht="22.5" customHeight="1">
      <c r="A205" s="27">
        <v>203</v>
      </c>
      <c r="B205" s="92" t="s">
        <v>36</v>
      </c>
      <c r="C205" s="92" t="s">
        <v>347</v>
      </c>
      <c r="D205" s="93">
        <v>43558</v>
      </c>
      <c r="E205" s="94" t="s">
        <v>1515</v>
      </c>
      <c r="F205" s="95">
        <v>377000</v>
      </c>
      <c r="G205" s="96" t="s">
        <v>1501</v>
      </c>
      <c r="H205" s="97">
        <v>20</v>
      </c>
      <c r="I205" s="92" t="s">
        <v>294</v>
      </c>
      <c r="J205" s="98" t="s">
        <v>191</v>
      </c>
    </row>
    <row r="206" spans="1:10" ht="22.5" customHeight="1">
      <c r="A206" s="27">
        <v>204</v>
      </c>
      <c r="B206" s="92" t="s">
        <v>36</v>
      </c>
      <c r="C206" s="92" t="s">
        <v>347</v>
      </c>
      <c r="D206" s="93">
        <v>43558</v>
      </c>
      <c r="E206" s="94" t="s">
        <v>1516</v>
      </c>
      <c r="F206" s="95">
        <v>330000</v>
      </c>
      <c r="G206" s="96" t="s">
        <v>816</v>
      </c>
      <c r="H206" s="97">
        <v>18</v>
      </c>
      <c r="I206" s="92" t="s">
        <v>294</v>
      </c>
      <c r="J206" s="98" t="s">
        <v>191</v>
      </c>
    </row>
    <row r="207" spans="1:10" ht="22.5" customHeight="1">
      <c r="A207" s="27">
        <v>205</v>
      </c>
      <c r="B207" s="92" t="s">
        <v>36</v>
      </c>
      <c r="C207" s="92" t="s">
        <v>347</v>
      </c>
      <c r="D207" s="93">
        <v>43559</v>
      </c>
      <c r="E207" s="94" t="s">
        <v>829</v>
      </c>
      <c r="F207" s="95">
        <v>574000</v>
      </c>
      <c r="G207" s="96" t="s">
        <v>536</v>
      </c>
      <c r="H207" s="97" t="s">
        <v>303</v>
      </c>
      <c r="I207" s="92" t="s">
        <v>294</v>
      </c>
      <c r="J207" s="98" t="s">
        <v>190</v>
      </c>
    </row>
    <row r="208" spans="1:10" ht="22.5" customHeight="1">
      <c r="A208" s="27">
        <v>206</v>
      </c>
      <c r="B208" s="92" t="s">
        <v>36</v>
      </c>
      <c r="C208" s="92" t="s">
        <v>347</v>
      </c>
      <c r="D208" s="93">
        <v>43560</v>
      </c>
      <c r="E208" s="94" t="s">
        <v>1517</v>
      </c>
      <c r="F208" s="95">
        <v>413000</v>
      </c>
      <c r="G208" s="96" t="s">
        <v>1518</v>
      </c>
      <c r="H208" s="97">
        <v>25</v>
      </c>
      <c r="I208" s="92" t="s">
        <v>294</v>
      </c>
      <c r="J208" s="98" t="s">
        <v>191</v>
      </c>
    </row>
    <row r="209" spans="1:10" ht="22.5" customHeight="1">
      <c r="A209" s="27">
        <v>207</v>
      </c>
      <c r="B209" s="92" t="s">
        <v>36</v>
      </c>
      <c r="C209" s="92" t="s">
        <v>347</v>
      </c>
      <c r="D209" s="93">
        <v>43560</v>
      </c>
      <c r="E209" s="94" t="s">
        <v>1519</v>
      </c>
      <c r="F209" s="95">
        <v>434000</v>
      </c>
      <c r="G209" s="96" t="s">
        <v>328</v>
      </c>
      <c r="H209" s="97">
        <v>16</v>
      </c>
      <c r="I209" s="92" t="s">
        <v>294</v>
      </c>
      <c r="J209" s="98" t="s">
        <v>191</v>
      </c>
    </row>
    <row r="210" spans="1:10" ht="22.5" customHeight="1">
      <c r="A210" s="27">
        <v>208</v>
      </c>
      <c r="B210" s="92" t="s">
        <v>36</v>
      </c>
      <c r="C210" s="92" t="s">
        <v>347</v>
      </c>
      <c r="D210" s="93">
        <v>43560</v>
      </c>
      <c r="E210" s="94" t="s">
        <v>1520</v>
      </c>
      <c r="F210" s="95">
        <v>120000</v>
      </c>
      <c r="G210" s="96" t="s">
        <v>1521</v>
      </c>
      <c r="H210" s="97">
        <v>12</v>
      </c>
      <c r="I210" s="92" t="s">
        <v>294</v>
      </c>
      <c r="J210" s="98" t="s">
        <v>191</v>
      </c>
    </row>
    <row r="211" spans="1:10" ht="22.5" customHeight="1">
      <c r="A211" s="27">
        <v>209</v>
      </c>
      <c r="B211" s="92" t="s">
        <v>36</v>
      </c>
      <c r="C211" s="92" t="s">
        <v>347</v>
      </c>
      <c r="D211" s="93">
        <v>43563</v>
      </c>
      <c r="E211" s="94" t="s">
        <v>1522</v>
      </c>
      <c r="F211" s="95">
        <v>38000</v>
      </c>
      <c r="G211" s="96" t="s">
        <v>598</v>
      </c>
      <c r="H211" s="97">
        <v>5</v>
      </c>
      <c r="I211" s="92" t="s">
        <v>294</v>
      </c>
      <c r="J211" s="98" t="s">
        <v>191</v>
      </c>
    </row>
    <row r="212" spans="1:10" ht="22.5" customHeight="1">
      <c r="A212" s="27">
        <v>210</v>
      </c>
      <c r="B212" s="92" t="s">
        <v>36</v>
      </c>
      <c r="C212" s="92" t="s">
        <v>347</v>
      </c>
      <c r="D212" s="93">
        <v>43564</v>
      </c>
      <c r="E212" s="94" t="s">
        <v>1523</v>
      </c>
      <c r="F212" s="95">
        <v>490000</v>
      </c>
      <c r="G212" s="96" t="s">
        <v>549</v>
      </c>
      <c r="H212" s="97">
        <v>32</v>
      </c>
      <c r="I212" s="92" t="s">
        <v>294</v>
      </c>
      <c r="J212" s="98" t="s">
        <v>191</v>
      </c>
    </row>
    <row r="213" spans="1:10" ht="22.5" customHeight="1">
      <c r="A213" s="27">
        <v>211</v>
      </c>
      <c r="B213" s="92" t="s">
        <v>36</v>
      </c>
      <c r="C213" s="92" t="s">
        <v>347</v>
      </c>
      <c r="D213" s="93">
        <v>43564</v>
      </c>
      <c r="E213" s="94" t="s">
        <v>1524</v>
      </c>
      <c r="F213" s="95">
        <v>112000</v>
      </c>
      <c r="G213" s="96" t="s">
        <v>1142</v>
      </c>
      <c r="H213" s="97">
        <v>8</v>
      </c>
      <c r="I213" s="92" t="s">
        <v>294</v>
      </c>
      <c r="J213" s="98" t="s">
        <v>191</v>
      </c>
    </row>
    <row r="214" spans="1:10" ht="22.5" customHeight="1">
      <c r="A214" s="27">
        <v>212</v>
      </c>
      <c r="B214" s="92" t="s">
        <v>36</v>
      </c>
      <c r="C214" s="92" t="s">
        <v>347</v>
      </c>
      <c r="D214" s="93">
        <v>43565</v>
      </c>
      <c r="E214" s="94" t="s">
        <v>1525</v>
      </c>
      <c r="F214" s="95">
        <v>122000</v>
      </c>
      <c r="G214" s="96" t="s">
        <v>1526</v>
      </c>
      <c r="H214" s="97">
        <v>9</v>
      </c>
      <c r="I214" s="92" t="s">
        <v>294</v>
      </c>
      <c r="J214" s="98" t="s">
        <v>191</v>
      </c>
    </row>
    <row r="215" spans="1:10" ht="22.5" customHeight="1">
      <c r="A215" s="27">
        <v>213</v>
      </c>
      <c r="B215" s="92" t="s">
        <v>36</v>
      </c>
      <c r="C215" s="92" t="s">
        <v>347</v>
      </c>
      <c r="D215" s="93">
        <v>43565</v>
      </c>
      <c r="E215" s="94" t="s">
        <v>1527</v>
      </c>
      <c r="F215" s="95">
        <v>400000</v>
      </c>
      <c r="G215" s="96" t="s">
        <v>438</v>
      </c>
      <c r="H215" s="97">
        <v>20</v>
      </c>
      <c r="I215" s="92" t="s">
        <v>294</v>
      </c>
      <c r="J215" s="98" t="s">
        <v>191</v>
      </c>
    </row>
    <row r="216" spans="1:10" ht="22.5" customHeight="1">
      <c r="A216" s="27">
        <v>214</v>
      </c>
      <c r="B216" s="92" t="s">
        <v>36</v>
      </c>
      <c r="C216" s="92" t="s">
        <v>347</v>
      </c>
      <c r="D216" s="93">
        <v>43566</v>
      </c>
      <c r="E216" s="94" t="s">
        <v>827</v>
      </c>
      <c r="F216" s="95">
        <v>54000</v>
      </c>
      <c r="G216" s="96" t="s">
        <v>536</v>
      </c>
      <c r="H216" s="97" t="s">
        <v>303</v>
      </c>
      <c r="I216" s="92" t="s">
        <v>294</v>
      </c>
      <c r="J216" s="98" t="s">
        <v>282</v>
      </c>
    </row>
    <row r="217" spans="1:10" ht="22.5" customHeight="1">
      <c r="A217" s="27">
        <v>215</v>
      </c>
      <c r="B217" s="92" t="s">
        <v>36</v>
      </c>
      <c r="C217" s="92" t="s">
        <v>347</v>
      </c>
      <c r="D217" s="93">
        <v>43566</v>
      </c>
      <c r="E217" s="94" t="s">
        <v>1528</v>
      </c>
      <c r="F217" s="95">
        <v>327000</v>
      </c>
      <c r="G217" s="96" t="s">
        <v>1529</v>
      </c>
      <c r="H217" s="97">
        <v>15</v>
      </c>
      <c r="I217" s="92" t="s">
        <v>294</v>
      </c>
      <c r="J217" s="98" t="s">
        <v>191</v>
      </c>
    </row>
    <row r="218" spans="1:10" ht="22.5" customHeight="1">
      <c r="A218" s="27">
        <v>216</v>
      </c>
      <c r="B218" s="92" t="s">
        <v>36</v>
      </c>
      <c r="C218" s="92" t="s">
        <v>347</v>
      </c>
      <c r="D218" s="93">
        <v>43567</v>
      </c>
      <c r="E218" s="94" t="s">
        <v>1530</v>
      </c>
      <c r="F218" s="95">
        <v>490000</v>
      </c>
      <c r="G218" s="96" t="s">
        <v>274</v>
      </c>
      <c r="H218" s="97">
        <v>36</v>
      </c>
      <c r="I218" s="92" t="s">
        <v>294</v>
      </c>
      <c r="J218" s="98" t="s">
        <v>191</v>
      </c>
    </row>
    <row r="219" spans="1:10" ht="22.5" customHeight="1">
      <c r="A219" s="27">
        <v>217</v>
      </c>
      <c r="B219" s="92" t="s">
        <v>36</v>
      </c>
      <c r="C219" s="92" t="s">
        <v>347</v>
      </c>
      <c r="D219" s="93">
        <v>43567</v>
      </c>
      <c r="E219" s="94" t="s">
        <v>1531</v>
      </c>
      <c r="F219" s="95">
        <v>100000</v>
      </c>
      <c r="G219" s="96" t="s">
        <v>1142</v>
      </c>
      <c r="H219" s="97">
        <v>8</v>
      </c>
      <c r="I219" s="92" t="s">
        <v>294</v>
      </c>
      <c r="J219" s="98" t="s">
        <v>191</v>
      </c>
    </row>
    <row r="220" spans="1:10" ht="22.5" customHeight="1">
      <c r="A220" s="27">
        <v>218</v>
      </c>
      <c r="B220" s="92" t="s">
        <v>36</v>
      </c>
      <c r="C220" s="92" t="s">
        <v>347</v>
      </c>
      <c r="D220" s="93">
        <v>43567</v>
      </c>
      <c r="E220" s="94" t="s">
        <v>1532</v>
      </c>
      <c r="F220" s="95">
        <v>2860000</v>
      </c>
      <c r="G220" s="96" t="s">
        <v>1270</v>
      </c>
      <c r="H220" s="97">
        <v>120</v>
      </c>
      <c r="I220" s="92" t="s">
        <v>294</v>
      </c>
      <c r="J220" s="98" t="s">
        <v>191</v>
      </c>
    </row>
    <row r="221" spans="1:10" ht="22.5" customHeight="1">
      <c r="A221" s="27">
        <v>219</v>
      </c>
      <c r="B221" s="92" t="s">
        <v>36</v>
      </c>
      <c r="C221" s="92" t="s">
        <v>347</v>
      </c>
      <c r="D221" s="93">
        <v>43567</v>
      </c>
      <c r="E221" s="94" t="s">
        <v>1533</v>
      </c>
      <c r="F221" s="95">
        <v>500000</v>
      </c>
      <c r="G221" s="96" t="s">
        <v>1534</v>
      </c>
      <c r="H221" s="97">
        <v>30</v>
      </c>
      <c r="I221" s="92" t="s">
        <v>294</v>
      </c>
      <c r="J221" s="98" t="s">
        <v>191</v>
      </c>
    </row>
    <row r="222" spans="1:10" ht="22.5" customHeight="1">
      <c r="A222" s="27">
        <v>220</v>
      </c>
      <c r="B222" s="92" t="s">
        <v>36</v>
      </c>
      <c r="C222" s="92" t="s">
        <v>347</v>
      </c>
      <c r="D222" s="93">
        <v>43571</v>
      </c>
      <c r="E222" s="94" t="s">
        <v>1157</v>
      </c>
      <c r="F222" s="95">
        <v>91000</v>
      </c>
      <c r="G222" s="96" t="s">
        <v>805</v>
      </c>
      <c r="H222" s="97">
        <v>7</v>
      </c>
      <c r="I222" s="92" t="s">
        <v>294</v>
      </c>
      <c r="J222" s="98" t="s">
        <v>191</v>
      </c>
    </row>
    <row r="223" spans="1:10" ht="22.5" customHeight="1">
      <c r="A223" s="27">
        <v>221</v>
      </c>
      <c r="B223" s="92" t="s">
        <v>36</v>
      </c>
      <c r="C223" s="92" t="s">
        <v>347</v>
      </c>
      <c r="D223" s="93">
        <v>43574</v>
      </c>
      <c r="E223" s="94" t="s">
        <v>1535</v>
      </c>
      <c r="F223" s="95">
        <v>488000</v>
      </c>
      <c r="G223" s="96" t="s">
        <v>274</v>
      </c>
      <c r="H223" s="97">
        <v>28</v>
      </c>
      <c r="I223" s="92" t="s">
        <v>294</v>
      </c>
      <c r="J223" s="98" t="s">
        <v>191</v>
      </c>
    </row>
    <row r="224" spans="1:10" ht="22.5" customHeight="1">
      <c r="A224" s="27">
        <v>222</v>
      </c>
      <c r="B224" s="92" t="s">
        <v>36</v>
      </c>
      <c r="C224" s="92" t="s">
        <v>347</v>
      </c>
      <c r="D224" s="93">
        <v>43574</v>
      </c>
      <c r="E224" s="94" t="s">
        <v>1536</v>
      </c>
      <c r="F224" s="95">
        <v>76000</v>
      </c>
      <c r="G224" s="96" t="s">
        <v>1537</v>
      </c>
      <c r="H224" s="97">
        <v>9</v>
      </c>
      <c r="I224" s="92" t="s">
        <v>294</v>
      </c>
      <c r="J224" s="98" t="s">
        <v>191</v>
      </c>
    </row>
    <row r="225" spans="1:10" ht="22.5" customHeight="1">
      <c r="A225" s="27">
        <v>223</v>
      </c>
      <c r="B225" s="92" t="s">
        <v>36</v>
      </c>
      <c r="C225" s="92" t="s">
        <v>347</v>
      </c>
      <c r="D225" s="93">
        <v>43574</v>
      </c>
      <c r="E225" s="94" t="s">
        <v>1538</v>
      </c>
      <c r="F225" s="95">
        <v>490000</v>
      </c>
      <c r="G225" s="96" t="s">
        <v>1539</v>
      </c>
      <c r="H225" s="97">
        <v>23</v>
      </c>
      <c r="I225" s="92" t="s">
        <v>294</v>
      </c>
      <c r="J225" s="98" t="s">
        <v>191</v>
      </c>
    </row>
    <row r="226" spans="1:10" ht="22.5" customHeight="1">
      <c r="A226" s="27">
        <v>224</v>
      </c>
      <c r="B226" s="92" t="s">
        <v>36</v>
      </c>
      <c r="C226" s="92" t="s">
        <v>347</v>
      </c>
      <c r="D226" s="93">
        <v>43577</v>
      </c>
      <c r="E226" s="94" t="s">
        <v>1540</v>
      </c>
      <c r="F226" s="95">
        <v>155000</v>
      </c>
      <c r="G226" s="96" t="s">
        <v>483</v>
      </c>
      <c r="H226" s="97">
        <v>10</v>
      </c>
      <c r="I226" s="92" t="s">
        <v>294</v>
      </c>
      <c r="J226" s="98" t="s">
        <v>191</v>
      </c>
    </row>
    <row r="227" spans="1:10" ht="22.5" customHeight="1">
      <c r="A227" s="27">
        <v>225</v>
      </c>
      <c r="B227" s="92" t="s">
        <v>36</v>
      </c>
      <c r="C227" s="92" t="s">
        <v>347</v>
      </c>
      <c r="D227" s="93">
        <v>43578</v>
      </c>
      <c r="E227" s="94" t="s">
        <v>1541</v>
      </c>
      <c r="F227" s="95">
        <v>195000</v>
      </c>
      <c r="G227" s="96" t="s">
        <v>1542</v>
      </c>
      <c r="H227" s="97">
        <v>10</v>
      </c>
      <c r="I227" s="92" t="s">
        <v>294</v>
      </c>
      <c r="J227" s="98" t="s">
        <v>191</v>
      </c>
    </row>
    <row r="228" spans="1:10" ht="22.5" customHeight="1">
      <c r="A228" s="27">
        <v>226</v>
      </c>
      <c r="B228" s="92" t="s">
        <v>36</v>
      </c>
      <c r="C228" s="92" t="s">
        <v>347</v>
      </c>
      <c r="D228" s="93" t="s">
        <v>1543</v>
      </c>
      <c r="E228" s="94" t="s">
        <v>1544</v>
      </c>
      <c r="F228" s="95">
        <v>442000</v>
      </c>
      <c r="G228" s="96" t="s">
        <v>399</v>
      </c>
      <c r="H228" s="97">
        <v>20</v>
      </c>
      <c r="I228" s="92" t="s">
        <v>294</v>
      </c>
      <c r="J228" s="98" t="s">
        <v>191</v>
      </c>
    </row>
    <row r="229" spans="1:10" ht="22.5" customHeight="1">
      <c r="A229" s="27">
        <v>227</v>
      </c>
      <c r="B229" s="92" t="s">
        <v>36</v>
      </c>
      <c r="C229" s="92" t="s">
        <v>347</v>
      </c>
      <c r="D229" s="93">
        <v>43580</v>
      </c>
      <c r="E229" s="94" t="s">
        <v>1545</v>
      </c>
      <c r="F229" s="95">
        <v>330000</v>
      </c>
      <c r="G229" s="96" t="s">
        <v>1546</v>
      </c>
      <c r="H229" s="97">
        <v>12</v>
      </c>
      <c r="I229" s="92" t="s">
        <v>294</v>
      </c>
      <c r="J229" s="98" t="s">
        <v>191</v>
      </c>
    </row>
    <row r="230" spans="1:10" ht="22.5" customHeight="1">
      <c r="A230" s="27">
        <v>228</v>
      </c>
      <c r="B230" s="92" t="s">
        <v>36</v>
      </c>
      <c r="C230" s="92" t="s">
        <v>347</v>
      </c>
      <c r="D230" s="93">
        <v>43584</v>
      </c>
      <c r="E230" s="94" t="s">
        <v>827</v>
      </c>
      <c r="F230" s="95">
        <v>100000</v>
      </c>
      <c r="G230" s="96" t="s">
        <v>828</v>
      </c>
      <c r="H230" s="97" t="s">
        <v>303</v>
      </c>
      <c r="I230" s="92" t="s">
        <v>294</v>
      </c>
      <c r="J230" s="98" t="s">
        <v>282</v>
      </c>
    </row>
    <row r="231" spans="1:10" ht="22.5" customHeight="1">
      <c r="A231" s="27">
        <v>229</v>
      </c>
      <c r="B231" s="92" t="s">
        <v>36</v>
      </c>
      <c r="C231" s="92" t="s">
        <v>347</v>
      </c>
      <c r="D231" s="93">
        <v>43585</v>
      </c>
      <c r="E231" s="198" t="s">
        <v>1547</v>
      </c>
      <c r="F231" s="95">
        <v>150000</v>
      </c>
      <c r="G231" s="96" t="s">
        <v>1548</v>
      </c>
      <c r="H231" s="97" t="s">
        <v>303</v>
      </c>
      <c r="I231" s="92" t="s">
        <v>294</v>
      </c>
      <c r="J231" s="98" t="s">
        <v>282</v>
      </c>
    </row>
    <row r="232" spans="1:10" ht="22.5" customHeight="1">
      <c r="A232" s="27">
        <v>230</v>
      </c>
      <c r="B232" s="92" t="s">
        <v>36</v>
      </c>
      <c r="C232" s="92" t="s">
        <v>347</v>
      </c>
      <c r="D232" s="93">
        <v>43585</v>
      </c>
      <c r="E232" s="198" t="s">
        <v>1549</v>
      </c>
      <c r="F232" s="95">
        <v>490000</v>
      </c>
      <c r="G232" s="96" t="s">
        <v>274</v>
      </c>
      <c r="H232" s="97">
        <v>60</v>
      </c>
      <c r="I232" s="92" t="s">
        <v>294</v>
      </c>
      <c r="J232" s="98" t="s">
        <v>191</v>
      </c>
    </row>
    <row r="233" spans="1:10" ht="22.5" customHeight="1">
      <c r="A233" s="27">
        <v>231</v>
      </c>
      <c r="B233" s="92" t="s">
        <v>152</v>
      </c>
      <c r="C233" s="92" t="s">
        <v>291</v>
      </c>
      <c r="D233" s="99">
        <v>43556</v>
      </c>
      <c r="E233" s="94" t="s">
        <v>1550</v>
      </c>
      <c r="F233" s="95">
        <v>290000</v>
      </c>
      <c r="G233" s="96" t="s">
        <v>455</v>
      </c>
      <c r="H233" s="97">
        <v>10</v>
      </c>
      <c r="I233" s="92" t="s">
        <v>294</v>
      </c>
      <c r="J233" s="98" t="s">
        <v>191</v>
      </c>
    </row>
    <row r="234" spans="1:10" ht="22.5" customHeight="1">
      <c r="A234" s="27">
        <v>232</v>
      </c>
      <c r="B234" s="92" t="s">
        <v>152</v>
      </c>
      <c r="C234" s="92" t="s">
        <v>291</v>
      </c>
      <c r="D234" s="99">
        <v>43558</v>
      </c>
      <c r="E234" s="94" t="s">
        <v>1551</v>
      </c>
      <c r="F234" s="95">
        <v>90000</v>
      </c>
      <c r="G234" s="96" t="s">
        <v>331</v>
      </c>
      <c r="H234" s="97">
        <v>6</v>
      </c>
      <c r="I234" s="92" t="s">
        <v>294</v>
      </c>
      <c r="J234" s="98" t="s">
        <v>191</v>
      </c>
    </row>
    <row r="235" spans="1:10" ht="22.5" customHeight="1">
      <c r="A235" s="27">
        <v>233</v>
      </c>
      <c r="B235" s="92" t="s">
        <v>152</v>
      </c>
      <c r="C235" s="92" t="s">
        <v>291</v>
      </c>
      <c r="D235" s="99">
        <v>43561</v>
      </c>
      <c r="E235" s="94" t="s">
        <v>1552</v>
      </c>
      <c r="F235" s="95">
        <v>160000</v>
      </c>
      <c r="G235" s="96" t="s">
        <v>504</v>
      </c>
      <c r="H235" s="97">
        <v>8</v>
      </c>
      <c r="I235" s="92" t="s">
        <v>294</v>
      </c>
      <c r="J235" s="98" t="s">
        <v>191</v>
      </c>
    </row>
    <row r="236" spans="1:10" ht="22.5" customHeight="1">
      <c r="A236" s="27">
        <v>234</v>
      </c>
      <c r="B236" s="92" t="s">
        <v>152</v>
      </c>
      <c r="C236" s="92" t="s">
        <v>291</v>
      </c>
      <c r="D236" s="99">
        <v>43565</v>
      </c>
      <c r="E236" s="94" t="s">
        <v>1553</v>
      </c>
      <c r="F236" s="95">
        <v>360000</v>
      </c>
      <c r="G236" s="96" t="s">
        <v>1268</v>
      </c>
      <c r="H236" s="97">
        <v>14</v>
      </c>
      <c r="I236" s="92" t="s">
        <v>294</v>
      </c>
      <c r="J236" s="98" t="s">
        <v>191</v>
      </c>
    </row>
    <row r="237" spans="1:10" ht="22.5" customHeight="1">
      <c r="A237" s="27">
        <v>235</v>
      </c>
      <c r="B237" s="92" t="s">
        <v>152</v>
      </c>
      <c r="C237" s="92" t="s">
        <v>291</v>
      </c>
      <c r="D237" s="99">
        <v>43565</v>
      </c>
      <c r="E237" s="94" t="s">
        <v>1554</v>
      </c>
      <c r="F237" s="95">
        <v>190000</v>
      </c>
      <c r="G237" s="96" t="s">
        <v>331</v>
      </c>
      <c r="H237" s="97">
        <v>7</v>
      </c>
      <c r="I237" s="92" t="s">
        <v>294</v>
      </c>
      <c r="J237" s="98" t="s">
        <v>191</v>
      </c>
    </row>
    <row r="238" spans="1:10" ht="22.5" customHeight="1">
      <c r="A238" s="27">
        <v>236</v>
      </c>
      <c r="B238" s="92" t="s">
        <v>152</v>
      </c>
      <c r="C238" s="92" t="s">
        <v>291</v>
      </c>
      <c r="D238" s="99">
        <v>43566</v>
      </c>
      <c r="E238" s="94" t="s">
        <v>1555</v>
      </c>
      <c r="F238" s="95">
        <v>77000</v>
      </c>
      <c r="G238" s="96" t="s">
        <v>1149</v>
      </c>
      <c r="H238" s="97">
        <v>6</v>
      </c>
      <c r="I238" s="92" t="s">
        <v>294</v>
      </c>
      <c r="J238" s="98" t="s">
        <v>191</v>
      </c>
    </row>
    <row r="239" spans="1:10" ht="22.5" customHeight="1">
      <c r="A239" s="27">
        <v>237</v>
      </c>
      <c r="B239" s="92" t="s">
        <v>152</v>
      </c>
      <c r="C239" s="92" t="s">
        <v>291</v>
      </c>
      <c r="D239" s="99">
        <v>43567</v>
      </c>
      <c r="E239" s="94" t="s">
        <v>516</v>
      </c>
      <c r="F239" s="95">
        <v>500000</v>
      </c>
      <c r="G239" s="96" t="s">
        <v>303</v>
      </c>
      <c r="H239" s="97">
        <v>10</v>
      </c>
      <c r="I239" s="92" t="s">
        <v>304</v>
      </c>
      <c r="J239" s="98" t="s">
        <v>217</v>
      </c>
    </row>
    <row r="240" spans="1:10" ht="22.5" customHeight="1">
      <c r="A240" s="27">
        <v>238</v>
      </c>
      <c r="B240" s="92" t="s">
        <v>152</v>
      </c>
      <c r="C240" s="92" t="s">
        <v>291</v>
      </c>
      <c r="D240" s="99">
        <v>43568</v>
      </c>
      <c r="E240" s="94" t="s">
        <v>1556</v>
      </c>
      <c r="F240" s="95">
        <v>96000</v>
      </c>
      <c r="G240" s="96" t="s">
        <v>1526</v>
      </c>
      <c r="H240" s="97">
        <v>6</v>
      </c>
      <c r="I240" s="92" t="s">
        <v>294</v>
      </c>
      <c r="J240" s="98" t="s">
        <v>191</v>
      </c>
    </row>
    <row r="241" spans="1:10" ht="22.5" customHeight="1">
      <c r="A241" s="27">
        <v>239</v>
      </c>
      <c r="B241" s="92" t="s">
        <v>152</v>
      </c>
      <c r="C241" s="92" t="s">
        <v>291</v>
      </c>
      <c r="D241" s="99">
        <v>43569</v>
      </c>
      <c r="E241" s="94" t="s">
        <v>1557</v>
      </c>
      <c r="F241" s="95">
        <v>160000</v>
      </c>
      <c r="G241" s="96" t="s">
        <v>506</v>
      </c>
      <c r="H241" s="97">
        <v>7</v>
      </c>
      <c r="I241" s="92" t="s">
        <v>294</v>
      </c>
      <c r="J241" s="98" t="s">
        <v>191</v>
      </c>
    </row>
    <row r="242" spans="1:10" ht="22.5" customHeight="1">
      <c r="A242" s="27">
        <v>240</v>
      </c>
      <c r="B242" s="92" t="s">
        <v>152</v>
      </c>
      <c r="C242" s="92" t="s">
        <v>291</v>
      </c>
      <c r="D242" s="99">
        <v>43570</v>
      </c>
      <c r="E242" s="94" t="s">
        <v>1558</v>
      </c>
      <c r="F242" s="95">
        <v>114000</v>
      </c>
      <c r="G242" s="96" t="s">
        <v>1559</v>
      </c>
      <c r="H242" s="97">
        <v>5</v>
      </c>
      <c r="I242" s="92" t="s">
        <v>294</v>
      </c>
      <c r="J242" s="98" t="s">
        <v>191</v>
      </c>
    </row>
    <row r="243" spans="1:10" ht="22.5" customHeight="1">
      <c r="A243" s="27">
        <v>241</v>
      </c>
      <c r="B243" s="92" t="s">
        <v>152</v>
      </c>
      <c r="C243" s="92" t="s">
        <v>291</v>
      </c>
      <c r="D243" s="99">
        <v>43574</v>
      </c>
      <c r="E243" s="94" t="s">
        <v>505</v>
      </c>
      <c r="F243" s="95">
        <v>150000</v>
      </c>
      <c r="G243" s="96" t="s">
        <v>444</v>
      </c>
      <c r="H243" s="97">
        <v>10</v>
      </c>
      <c r="I243" s="92" t="s">
        <v>294</v>
      </c>
      <c r="J243" s="98" t="s">
        <v>191</v>
      </c>
    </row>
    <row r="244" spans="1:10" ht="22.5" customHeight="1">
      <c r="A244" s="27">
        <v>242</v>
      </c>
      <c r="B244" s="92" t="s">
        <v>152</v>
      </c>
      <c r="C244" s="92" t="s">
        <v>291</v>
      </c>
      <c r="D244" s="99">
        <v>43577</v>
      </c>
      <c r="E244" s="94" t="s">
        <v>1560</v>
      </c>
      <c r="F244" s="95">
        <v>163000</v>
      </c>
      <c r="G244" s="96" t="s">
        <v>667</v>
      </c>
      <c r="H244" s="97">
        <v>17</v>
      </c>
      <c r="I244" s="92" t="s">
        <v>294</v>
      </c>
      <c r="J244" s="98" t="s">
        <v>191</v>
      </c>
    </row>
    <row r="245" spans="1:10" ht="22.5" customHeight="1">
      <c r="A245" s="27">
        <v>243</v>
      </c>
      <c r="B245" s="92" t="s">
        <v>152</v>
      </c>
      <c r="C245" s="92" t="s">
        <v>291</v>
      </c>
      <c r="D245" s="99">
        <v>43581</v>
      </c>
      <c r="E245" s="94" t="s">
        <v>1133</v>
      </c>
      <c r="F245" s="95">
        <v>340000</v>
      </c>
      <c r="G245" s="96" t="s">
        <v>331</v>
      </c>
      <c r="H245" s="97">
        <v>20</v>
      </c>
      <c r="I245" s="92" t="s">
        <v>294</v>
      </c>
      <c r="J245" s="98" t="s">
        <v>191</v>
      </c>
    </row>
    <row r="246" spans="1:10" ht="22.5" customHeight="1">
      <c r="A246" s="27">
        <v>244</v>
      </c>
      <c r="B246" s="92" t="s">
        <v>152</v>
      </c>
      <c r="C246" s="92" t="s">
        <v>291</v>
      </c>
      <c r="D246" s="99">
        <v>43584</v>
      </c>
      <c r="E246" s="94" t="s">
        <v>1561</v>
      </c>
      <c r="F246" s="95">
        <v>164000</v>
      </c>
      <c r="G246" s="96" t="s">
        <v>309</v>
      </c>
      <c r="H246" s="97">
        <v>9</v>
      </c>
      <c r="I246" s="92" t="s">
        <v>294</v>
      </c>
      <c r="J246" s="98" t="s">
        <v>191</v>
      </c>
    </row>
    <row r="247" spans="1:10" ht="22.5" customHeight="1">
      <c r="A247" s="27">
        <v>245</v>
      </c>
      <c r="B247" s="92" t="s">
        <v>152</v>
      </c>
      <c r="C247" s="92" t="s">
        <v>347</v>
      </c>
      <c r="D247" s="99">
        <v>43570</v>
      </c>
      <c r="E247" s="94" t="s">
        <v>1562</v>
      </c>
      <c r="F247" s="95">
        <v>51000</v>
      </c>
      <c r="G247" s="96" t="s">
        <v>1563</v>
      </c>
      <c r="H247" s="97">
        <v>1</v>
      </c>
      <c r="I247" s="92" t="s">
        <v>294</v>
      </c>
      <c r="J247" s="98" t="s">
        <v>190</v>
      </c>
    </row>
    <row r="248" spans="1:10" ht="22.5" customHeight="1">
      <c r="A248" s="27">
        <v>246</v>
      </c>
      <c r="B248" s="92" t="s">
        <v>152</v>
      </c>
      <c r="C248" s="92" t="s">
        <v>347</v>
      </c>
      <c r="D248" s="99">
        <v>43573</v>
      </c>
      <c r="E248" s="94" t="s">
        <v>1564</v>
      </c>
      <c r="F248" s="95">
        <v>200000</v>
      </c>
      <c r="G248" s="96" t="s">
        <v>569</v>
      </c>
      <c r="H248" s="97">
        <v>8</v>
      </c>
      <c r="I248" s="92" t="s">
        <v>294</v>
      </c>
      <c r="J248" s="98" t="s">
        <v>191</v>
      </c>
    </row>
    <row r="249" spans="1:10" ht="22.5" customHeight="1">
      <c r="A249" s="27">
        <v>247</v>
      </c>
      <c r="B249" s="92" t="s">
        <v>218</v>
      </c>
      <c r="C249" s="92" t="s">
        <v>347</v>
      </c>
      <c r="D249" s="99" t="s">
        <v>1565</v>
      </c>
      <c r="E249" s="94" t="s">
        <v>1566</v>
      </c>
      <c r="F249" s="95">
        <v>324000</v>
      </c>
      <c r="G249" s="96" t="s">
        <v>483</v>
      </c>
      <c r="H249" s="97">
        <v>18</v>
      </c>
      <c r="I249" s="92" t="s">
        <v>294</v>
      </c>
      <c r="J249" s="98" t="s">
        <v>350</v>
      </c>
    </row>
    <row r="250" spans="1:10" ht="22.5" customHeight="1">
      <c r="A250" s="27">
        <v>248</v>
      </c>
      <c r="B250" s="92" t="s">
        <v>218</v>
      </c>
      <c r="C250" s="92" t="s">
        <v>347</v>
      </c>
      <c r="D250" s="99" t="s">
        <v>1567</v>
      </c>
      <c r="E250" s="94" t="s">
        <v>1568</v>
      </c>
      <c r="F250" s="95">
        <v>250000</v>
      </c>
      <c r="G250" s="96" t="s">
        <v>399</v>
      </c>
      <c r="H250" s="97">
        <v>12</v>
      </c>
      <c r="I250" s="92" t="s">
        <v>294</v>
      </c>
      <c r="J250" s="98" t="s">
        <v>350</v>
      </c>
    </row>
    <row r="251" spans="1:10" ht="22.5" customHeight="1" thickBot="1">
      <c r="A251" s="119">
        <v>249</v>
      </c>
      <c r="B251" s="199" t="s">
        <v>219</v>
      </c>
      <c r="C251" s="199" t="s">
        <v>347</v>
      </c>
      <c r="D251" s="200">
        <v>43557</v>
      </c>
      <c r="E251" s="201" t="s">
        <v>1569</v>
      </c>
      <c r="F251" s="202">
        <v>252000</v>
      </c>
      <c r="G251" s="203" t="s">
        <v>309</v>
      </c>
      <c r="H251" s="204">
        <v>15</v>
      </c>
      <c r="I251" s="199" t="s">
        <v>294</v>
      </c>
      <c r="J251" s="205" t="s">
        <v>191</v>
      </c>
    </row>
    <row r="252" spans="1:10" ht="22.5" customHeight="1"/>
    <row r="253" spans="1:10" ht="22.5" customHeight="1"/>
    <row r="254" spans="1:10" ht="22.5" customHeight="1"/>
    <row r="255" spans="1:10" ht="22.5" customHeight="1"/>
    <row r="256" spans="1:10" ht="22.5" customHeight="1"/>
    <row r="257" ht="22.5" customHeight="1"/>
    <row r="258" ht="22.5" customHeight="1"/>
  </sheetData>
  <autoFilter ref="A1:J1"/>
  <phoneticPr fontId="2" type="noConversion"/>
  <dataValidations count="12">
    <dataValidation type="list" allowBlank="1" showInputMessage="1" showErrorMessage="1" sqref="J3:J251">
      <formula1>"격려금,축·부의금,오·만찬,물품구입,화분 등"</formula1>
    </dataValidation>
    <dataValidation type="list" allowBlank="1" showInputMessage="1" showErrorMessage="1" errorTitle="잘못된 입력입니다." promptTitle="세부내역 선택" prompt="목록에서 세부내역을 선택하세요." sqref="B42:B46">
      <formula1>$M$2:$M$7</formula1>
    </dataValidation>
    <dataValidation type="list" allowBlank="1" showInputMessage="1" showErrorMessage="1" errorTitle="잘못된 입력입니다." promptTitle="세부내역 선택" prompt="목록에서 세부내역을 선택하세요." sqref="B47:B71 B178 B9:B18 B20:B31 B33:B36 B38:B41 B74:B95 B98:B99 B105:B119 B130 B137:B153">
      <formula1>$M$2:$M$59</formula1>
    </dataValidation>
    <dataValidation type="list" allowBlank="1" showInputMessage="1" showErrorMessage="1" sqref="C3:C72 C74:C153 C155:C182 C184:C251">
      <formula1>"기관,시책"</formula1>
    </dataValidation>
    <dataValidation type="list" allowBlank="1" showInputMessage="1" showErrorMessage="1" sqref="I3:I153 I155 I178:I251">
      <formula1>"카드,현금"</formula1>
    </dataValidation>
    <dataValidation type="list" allowBlank="1" showInputMessage="1" showErrorMessage="1" errorTitle="잘못된 입력입니다." promptTitle="세부내역 선택" prompt="목록에서 세부내역을 선택하세요." sqref="B96:B97 B3:B8">
      <formula1>$M$2:$M$61</formula1>
    </dataValidation>
    <dataValidation type="list" allowBlank="1" showInputMessage="1" showErrorMessage="1" sqref="B120:B121 B100:B104 B19 B185:B251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errorTitle="잘못된 입력입니다." promptTitle="세부내역 선택" prompt="목록에서 세부내역을 선택하세요." sqref="B32 B122:B129">
      <formula1>$M$2:$M$60</formula1>
    </dataValidation>
    <dataValidation type="list" allowBlank="1" showInputMessage="1" showErrorMessage="1" errorTitle="잘못된 입력입니다." promptTitle="세부내역 선택" prompt="목록에서 세부내역을 선택하세요." sqref="B37 B72">
      <formula1>$M$2:$M$50</formula1>
    </dataValidation>
    <dataValidation type="list" allowBlank="1" showInputMessage="1" showErrorMessage="1" errorTitle="잘못된 입력입니다." promptTitle="세부내역 선택" prompt="목록에서 세부내역을 선택하세요." sqref="B131:B136">
      <formula1>$M$2:$M$8</formula1>
    </dataValidation>
    <dataValidation type="list" allowBlank="1" showInputMessage="1" showErrorMessage="1" errorTitle="잘못된 입력입니다." promptTitle="세부내역 선택" prompt="목록에서 세부내역을 선택하세요." sqref="B155:B177">
      <formula1>$M$3:$M$17</formula1>
    </dataValidation>
    <dataValidation type="list" allowBlank="1" showInputMessage="1" showErrorMessage="1" errorTitle="잘못된 입력입니다." promptTitle="세부내역 선택" prompt="목록에서 세부내역을 선택하세요." sqref="B179:B184">
      <formula1>$M$2:$M$52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workbookViewId="0">
      <selection activeCell="D28" sqref="D28"/>
    </sheetView>
  </sheetViews>
  <sheetFormatPr defaultRowHeight="16.5"/>
  <cols>
    <col min="1" max="1" width="5.25" style="115" bestFit="1" customWidth="1"/>
    <col min="2" max="2" width="11" style="115" bestFit="1" customWidth="1"/>
    <col min="3" max="3" width="9" style="115"/>
    <col min="4" max="4" width="11.625" style="115" bestFit="1" customWidth="1"/>
    <col min="5" max="5" width="42.875" style="115" customWidth="1"/>
    <col min="6" max="6" width="12.625" style="115" customWidth="1"/>
    <col min="7" max="7" width="13.875" style="115" customWidth="1"/>
    <col min="8" max="8" width="9.25" style="115" bestFit="1" customWidth="1"/>
    <col min="9" max="11" width="9" style="115"/>
    <col min="12" max="12" width="18.625" style="115" customWidth="1"/>
    <col min="13" max="13" width="18.625" style="115" hidden="1" customWidth="1"/>
    <col min="14" max="14" width="18.625" style="115" customWidth="1"/>
    <col min="15" max="16384" width="9" style="115"/>
  </cols>
  <sheetData>
    <row r="1" spans="1:13" ht="39">
      <c r="A1" s="112" t="s">
        <v>172</v>
      </c>
      <c r="B1" s="26" t="s">
        <v>247</v>
      </c>
      <c r="C1" s="26" t="s">
        <v>248</v>
      </c>
      <c r="D1" s="26" t="s">
        <v>588</v>
      </c>
      <c r="E1" s="113" t="s">
        <v>173</v>
      </c>
      <c r="F1" s="26" t="s">
        <v>251</v>
      </c>
      <c r="G1" s="26" t="s">
        <v>252</v>
      </c>
      <c r="H1" s="26" t="s">
        <v>253</v>
      </c>
      <c r="I1" s="26" t="s">
        <v>254</v>
      </c>
      <c r="J1" s="114" t="s">
        <v>255</v>
      </c>
    </row>
    <row r="2" spans="1:13" ht="22.5" customHeight="1">
      <c r="A2" s="27" t="s">
        <v>135</v>
      </c>
      <c r="B2" s="20"/>
      <c r="C2" s="20"/>
      <c r="D2" s="20"/>
      <c r="E2" s="20"/>
      <c r="F2" s="116">
        <f>SUM(F3:F223)</f>
        <v>38941090</v>
      </c>
      <c r="G2" s="117"/>
      <c r="H2" s="116">
        <f>SUM(H3:H223)</f>
        <v>2292</v>
      </c>
      <c r="I2" s="20"/>
      <c r="J2" s="28"/>
      <c r="M2" s="45" t="s">
        <v>153</v>
      </c>
    </row>
    <row r="3" spans="1:13" ht="22.5" customHeight="1">
      <c r="A3" s="27">
        <v>1</v>
      </c>
      <c r="B3" s="20" t="s">
        <v>147</v>
      </c>
      <c r="C3" s="20" t="s">
        <v>187</v>
      </c>
      <c r="D3" s="19">
        <v>43529</v>
      </c>
      <c r="E3" s="156" t="s">
        <v>905</v>
      </c>
      <c r="F3" s="22">
        <v>750000</v>
      </c>
      <c r="G3" s="20" t="s">
        <v>906</v>
      </c>
      <c r="H3" s="23"/>
      <c r="I3" s="20" t="s">
        <v>189</v>
      </c>
      <c r="J3" s="28" t="s">
        <v>190</v>
      </c>
      <c r="M3" s="45" t="s">
        <v>152</v>
      </c>
    </row>
    <row r="4" spans="1:13" ht="22.5" customHeight="1">
      <c r="A4" s="27">
        <v>2</v>
      </c>
      <c r="B4" s="20" t="s">
        <v>147</v>
      </c>
      <c r="C4" s="20" t="s">
        <v>187</v>
      </c>
      <c r="D4" s="19">
        <v>43535</v>
      </c>
      <c r="E4" s="156" t="s">
        <v>907</v>
      </c>
      <c r="F4" s="22">
        <v>248000</v>
      </c>
      <c r="G4" s="20" t="s">
        <v>908</v>
      </c>
      <c r="H4" s="23">
        <v>28</v>
      </c>
      <c r="I4" s="20" t="s">
        <v>189</v>
      </c>
      <c r="J4" s="28" t="s">
        <v>191</v>
      </c>
      <c r="M4" s="45" t="s">
        <v>118</v>
      </c>
    </row>
    <row r="5" spans="1:13" ht="22.5" customHeight="1">
      <c r="A5" s="27">
        <v>3</v>
      </c>
      <c r="B5" s="20" t="s">
        <v>147</v>
      </c>
      <c r="C5" s="20" t="s">
        <v>187</v>
      </c>
      <c r="D5" s="157">
        <v>43549</v>
      </c>
      <c r="E5" s="148" t="s">
        <v>909</v>
      </c>
      <c r="F5" s="22">
        <v>100000</v>
      </c>
      <c r="G5" s="20"/>
      <c r="H5" s="23"/>
      <c r="I5" s="20" t="s">
        <v>192</v>
      </c>
      <c r="J5" s="28" t="s">
        <v>193</v>
      </c>
      <c r="M5" s="45" t="s">
        <v>175</v>
      </c>
    </row>
    <row r="6" spans="1:13" ht="22.5" customHeight="1">
      <c r="A6" s="27">
        <v>4</v>
      </c>
      <c r="B6" s="20" t="s">
        <v>133</v>
      </c>
      <c r="C6" s="20" t="s">
        <v>195</v>
      </c>
      <c r="D6" s="19">
        <v>43539</v>
      </c>
      <c r="E6" s="156" t="s">
        <v>910</v>
      </c>
      <c r="F6" s="22">
        <v>57000</v>
      </c>
      <c r="G6" s="20" t="s">
        <v>680</v>
      </c>
      <c r="H6" s="23">
        <v>5</v>
      </c>
      <c r="I6" s="20" t="s">
        <v>189</v>
      </c>
      <c r="J6" s="28" t="s">
        <v>190</v>
      </c>
      <c r="M6" s="45" t="s">
        <v>119</v>
      </c>
    </row>
    <row r="7" spans="1:13" ht="22.5" customHeight="1">
      <c r="A7" s="27">
        <v>5</v>
      </c>
      <c r="B7" s="20" t="s">
        <v>133</v>
      </c>
      <c r="C7" s="20" t="s">
        <v>195</v>
      </c>
      <c r="D7" s="19">
        <v>43544</v>
      </c>
      <c r="E7" s="37" t="s">
        <v>911</v>
      </c>
      <c r="F7" s="22">
        <v>42000</v>
      </c>
      <c r="G7" s="20" t="s">
        <v>912</v>
      </c>
      <c r="H7" s="23">
        <v>5</v>
      </c>
      <c r="I7" s="20" t="s">
        <v>693</v>
      </c>
      <c r="J7" s="28" t="s">
        <v>191</v>
      </c>
      <c r="M7" s="45" t="s">
        <v>158</v>
      </c>
    </row>
    <row r="8" spans="1:13" ht="22.5" customHeight="1">
      <c r="A8" s="27">
        <v>6</v>
      </c>
      <c r="B8" s="20" t="s">
        <v>133</v>
      </c>
      <c r="C8" s="20" t="s">
        <v>195</v>
      </c>
      <c r="D8" s="157">
        <v>43551</v>
      </c>
      <c r="E8" s="148" t="s">
        <v>913</v>
      </c>
      <c r="F8" s="158">
        <v>204000</v>
      </c>
      <c r="G8" s="20" t="s">
        <v>914</v>
      </c>
      <c r="H8" s="23">
        <v>18</v>
      </c>
      <c r="I8" s="20" t="s">
        <v>693</v>
      </c>
      <c r="J8" s="28" t="s">
        <v>191</v>
      </c>
      <c r="M8" s="45" t="s">
        <v>159</v>
      </c>
    </row>
    <row r="9" spans="1:13" ht="22.5" customHeight="1">
      <c r="A9" s="27">
        <v>7</v>
      </c>
      <c r="B9" s="20" t="s">
        <v>915</v>
      </c>
      <c r="C9" s="20" t="s">
        <v>187</v>
      </c>
      <c r="D9" s="137">
        <v>43531</v>
      </c>
      <c r="E9" s="159" t="s">
        <v>916</v>
      </c>
      <c r="F9" s="160">
        <v>274000</v>
      </c>
      <c r="G9" s="159" t="s">
        <v>917</v>
      </c>
      <c r="H9" s="159">
        <v>16</v>
      </c>
      <c r="I9" s="20" t="s">
        <v>693</v>
      </c>
      <c r="J9" s="28" t="s">
        <v>191</v>
      </c>
      <c r="M9" s="45" t="s">
        <v>160</v>
      </c>
    </row>
    <row r="10" spans="1:13" ht="22.5" customHeight="1">
      <c r="A10" s="27">
        <v>8</v>
      </c>
      <c r="B10" s="20" t="s">
        <v>915</v>
      </c>
      <c r="C10" s="20" t="s">
        <v>187</v>
      </c>
      <c r="D10" s="137">
        <v>43552</v>
      </c>
      <c r="E10" s="159" t="s">
        <v>918</v>
      </c>
      <c r="F10" s="160">
        <v>100000</v>
      </c>
      <c r="G10" s="159" t="s">
        <v>919</v>
      </c>
      <c r="H10" s="159"/>
      <c r="I10" s="20" t="s">
        <v>920</v>
      </c>
      <c r="J10" s="28" t="s">
        <v>305</v>
      </c>
      <c r="M10" s="45" t="s">
        <v>178</v>
      </c>
    </row>
    <row r="11" spans="1:13" ht="22.5" customHeight="1">
      <c r="A11" s="27">
        <v>9</v>
      </c>
      <c r="B11" s="20" t="s">
        <v>201</v>
      </c>
      <c r="C11" s="20" t="s">
        <v>195</v>
      </c>
      <c r="D11" s="19">
        <v>43531</v>
      </c>
      <c r="E11" s="156" t="s">
        <v>921</v>
      </c>
      <c r="F11" s="22">
        <v>124000</v>
      </c>
      <c r="G11" s="20" t="s">
        <v>922</v>
      </c>
      <c r="H11" s="23">
        <v>10</v>
      </c>
      <c r="I11" s="20" t="s">
        <v>189</v>
      </c>
      <c r="J11" s="28" t="s">
        <v>191</v>
      </c>
      <c r="M11" s="45" t="s">
        <v>122</v>
      </c>
    </row>
    <row r="12" spans="1:13" ht="22.5" customHeight="1">
      <c r="A12" s="27">
        <v>10</v>
      </c>
      <c r="B12" s="20" t="s">
        <v>201</v>
      </c>
      <c r="C12" s="20" t="s">
        <v>195</v>
      </c>
      <c r="D12" s="19">
        <v>43537</v>
      </c>
      <c r="E12" s="156" t="s">
        <v>921</v>
      </c>
      <c r="F12" s="22">
        <v>34000</v>
      </c>
      <c r="G12" s="20" t="s">
        <v>923</v>
      </c>
      <c r="H12" s="23">
        <v>3</v>
      </c>
      <c r="I12" s="20" t="s">
        <v>189</v>
      </c>
      <c r="J12" s="28" t="s">
        <v>191</v>
      </c>
      <c r="M12" s="45" t="s">
        <v>177</v>
      </c>
    </row>
    <row r="13" spans="1:13" ht="22.5" customHeight="1">
      <c r="A13" s="27">
        <v>11</v>
      </c>
      <c r="B13" s="20" t="s">
        <v>201</v>
      </c>
      <c r="C13" s="20" t="s">
        <v>195</v>
      </c>
      <c r="D13" s="19">
        <v>43546</v>
      </c>
      <c r="E13" s="156" t="s">
        <v>924</v>
      </c>
      <c r="F13" s="161">
        <v>52000</v>
      </c>
      <c r="G13" s="20" t="s">
        <v>925</v>
      </c>
      <c r="H13" s="23">
        <v>8</v>
      </c>
      <c r="I13" s="20" t="s">
        <v>189</v>
      </c>
      <c r="J13" s="28" t="s">
        <v>191</v>
      </c>
      <c r="M13" s="45" t="s">
        <v>123</v>
      </c>
    </row>
    <row r="14" spans="1:13" ht="22.5" customHeight="1">
      <c r="A14" s="27">
        <v>12</v>
      </c>
      <c r="B14" s="20" t="s">
        <v>201</v>
      </c>
      <c r="C14" s="20" t="s">
        <v>195</v>
      </c>
      <c r="D14" s="162">
        <v>43550</v>
      </c>
      <c r="E14" s="156" t="s">
        <v>926</v>
      </c>
      <c r="F14" s="163">
        <v>225000</v>
      </c>
      <c r="G14" s="20" t="s">
        <v>927</v>
      </c>
      <c r="H14" s="23">
        <v>10</v>
      </c>
      <c r="I14" s="20" t="s">
        <v>189</v>
      </c>
      <c r="J14" s="28" t="s">
        <v>191</v>
      </c>
      <c r="M14" s="45" t="s">
        <v>176</v>
      </c>
    </row>
    <row r="15" spans="1:13" ht="22.5" customHeight="1">
      <c r="A15" s="27">
        <v>13</v>
      </c>
      <c r="B15" s="20" t="s">
        <v>145</v>
      </c>
      <c r="C15" s="20" t="s">
        <v>187</v>
      </c>
      <c r="D15" s="157">
        <v>43530</v>
      </c>
      <c r="E15" s="148" t="s">
        <v>928</v>
      </c>
      <c r="F15" s="158">
        <v>100000</v>
      </c>
      <c r="G15" s="20"/>
      <c r="H15" s="23"/>
      <c r="I15" s="20" t="s">
        <v>192</v>
      </c>
      <c r="J15" s="28" t="s">
        <v>193</v>
      </c>
      <c r="M15" s="45" t="s">
        <v>120</v>
      </c>
    </row>
    <row r="16" spans="1:13" ht="22.5" customHeight="1">
      <c r="A16" s="27">
        <v>14</v>
      </c>
      <c r="B16" s="20" t="s">
        <v>145</v>
      </c>
      <c r="C16" s="20" t="s">
        <v>187</v>
      </c>
      <c r="D16" s="157">
        <v>43549</v>
      </c>
      <c r="E16" s="148" t="s">
        <v>929</v>
      </c>
      <c r="F16" s="158">
        <v>200000</v>
      </c>
      <c r="G16" s="20" t="s">
        <v>616</v>
      </c>
      <c r="H16" s="23">
        <v>8</v>
      </c>
      <c r="I16" s="20" t="s">
        <v>189</v>
      </c>
      <c r="J16" s="28" t="s">
        <v>191</v>
      </c>
      <c r="M16" s="45" t="s">
        <v>121</v>
      </c>
    </row>
    <row r="17" spans="1:13" ht="22.5" customHeight="1">
      <c r="A17" s="27">
        <v>15</v>
      </c>
      <c r="B17" s="20" t="s">
        <v>145</v>
      </c>
      <c r="C17" s="20" t="s">
        <v>187</v>
      </c>
      <c r="D17" s="157">
        <v>43552</v>
      </c>
      <c r="E17" s="148" t="s">
        <v>930</v>
      </c>
      <c r="F17" s="158">
        <v>100000</v>
      </c>
      <c r="G17" s="20"/>
      <c r="H17" s="23"/>
      <c r="I17" s="20" t="s">
        <v>192</v>
      </c>
      <c r="J17" s="28" t="s">
        <v>193</v>
      </c>
      <c r="M17" s="45" t="s">
        <v>179</v>
      </c>
    </row>
    <row r="18" spans="1:13" ht="22.5" customHeight="1">
      <c r="A18" s="27">
        <v>16</v>
      </c>
      <c r="B18" s="20" t="s">
        <v>931</v>
      </c>
      <c r="C18" s="20" t="s">
        <v>195</v>
      </c>
      <c r="D18" s="19">
        <v>43536</v>
      </c>
      <c r="E18" s="37" t="s">
        <v>932</v>
      </c>
      <c r="F18" s="22">
        <v>270000</v>
      </c>
      <c r="G18" s="20" t="s">
        <v>791</v>
      </c>
      <c r="H18" s="23">
        <v>18</v>
      </c>
      <c r="I18" s="20" t="s">
        <v>189</v>
      </c>
      <c r="J18" s="28" t="s">
        <v>191</v>
      </c>
      <c r="M18" s="45" t="s">
        <v>161</v>
      </c>
    </row>
    <row r="19" spans="1:13" ht="22.5" customHeight="1">
      <c r="A19" s="27">
        <v>17</v>
      </c>
      <c r="B19" s="20" t="s">
        <v>931</v>
      </c>
      <c r="C19" s="20" t="s">
        <v>195</v>
      </c>
      <c r="D19" s="19">
        <v>43537</v>
      </c>
      <c r="E19" s="37" t="s">
        <v>933</v>
      </c>
      <c r="F19" s="24">
        <v>109840</v>
      </c>
      <c r="G19" s="20" t="s">
        <v>934</v>
      </c>
      <c r="H19" s="23"/>
      <c r="I19" s="20" t="s">
        <v>189</v>
      </c>
      <c r="J19" s="28" t="s">
        <v>190</v>
      </c>
      <c r="M19" s="45" t="s">
        <v>180</v>
      </c>
    </row>
    <row r="20" spans="1:13" ht="22.5" customHeight="1">
      <c r="A20" s="27">
        <v>18</v>
      </c>
      <c r="B20" s="20" t="s">
        <v>931</v>
      </c>
      <c r="C20" s="20" t="s">
        <v>195</v>
      </c>
      <c r="D20" s="19">
        <v>43550</v>
      </c>
      <c r="E20" s="37" t="s">
        <v>935</v>
      </c>
      <c r="F20" s="22">
        <v>264000</v>
      </c>
      <c r="G20" s="20" t="s">
        <v>936</v>
      </c>
      <c r="H20" s="23">
        <v>14</v>
      </c>
      <c r="I20" s="20" t="s">
        <v>189</v>
      </c>
      <c r="J20" s="28" t="s">
        <v>191</v>
      </c>
      <c r="M20" s="45" t="s">
        <v>124</v>
      </c>
    </row>
    <row r="21" spans="1:13" ht="22.5" customHeight="1">
      <c r="A21" s="27">
        <v>19</v>
      </c>
      <c r="B21" s="20" t="s">
        <v>23</v>
      </c>
      <c r="C21" s="20" t="s">
        <v>195</v>
      </c>
      <c r="D21" s="19" t="s">
        <v>937</v>
      </c>
      <c r="E21" s="148" t="s">
        <v>708</v>
      </c>
      <c r="F21" s="158">
        <v>30000</v>
      </c>
      <c r="G21" s="20" t="s">
        <v>714</v>
      </c>
      <c r="H21" s="23">
        <v>3</v>
      </c>
      <c r="I21" s="20" t="s">
        <v>693</v>
      </c>
      <c r="J21" s="28" t="s">
        <v>191</v>
      </c>
      <c r="M21" s="45" t="s">
        <v>181</v>
      </c>
    </row>
    <row r="22" spans="1:13" ht="22.5" customHeight="1">
      <c r="A22" s="27">
        <v>20</v>
      </c>
      <c r="B22" s="20" t="s">
        <v>23</v>
      </c>
      <c r="C22" s="20" t="s">
        <v>195</v>
      </c>
      <c r="D22" s="19" t="s">
        <v>938</v>
      </c>
      <c r="E22" s="148" t="s">
        <v>708</v>
      </c>
      <c r="F22" s="22">
        <v>18000</v>
      </c>
      <c r="G22" s="20" t="s">
        <v>939</v>
      </c>
      <c r="H22" s="23">
        <v>2</v>
      </c>
      <c r="I22" s="20" t="s">
        <v>693</v>
      </c>
      <c r="J22" s="28" t="s">
        <v>191</v>
      </c>
      <c r="M22" s="45" t="s">
        <v>162</v>
      </c>
    </row>
    <row r="23" spans="1:13" ht="22.5" customHeight="1">
      <c r="A23" s="27">
        <v>21</v>
      </c>
      <c r="B23" s="20" t="s">
        <v>23</v>
      </c>
      <c r="C23" s="20" t="s">
        <v>195</v>
      </c>
      <c r="D23" s="19" t="s">
        <v>938</v>
      </c>
      <c r="E23" s="148" t="s">
        <v>708</v>
      </c>
      <c r="F23" s="24">
        <v>30000</v>
      </c>
      <c r="G23" s="20" t="s">
        <v>574</v>
      </c>
      <c r="H23" s="23">
        <v>2</v>
      </c>
      <c r="I23" s="20" t="s">
        <v>693</v>
      </c>
      <c r="J23" s="28" t="s">
        <v>191</v>
      </c>
      <c r="M23" s="45" t="s">
        <v>125</v>
      </c>
    </row>
    <row r="24" spans="1:13" ht="22.5" customHeight="1">
      <c r="A24" s="27">
        <v>22</v>
      </c>
      <c r="B24" s="20" t="s">
        <v>23</v>
      </c>
      <c r="C24" s="20" t="s">
        <v>195</v>
      </c>
      <c r="D24" s="19" t="s">
        <v>940</v>
      </c>
      <c r="E24" s="148" t="s">
        <v>708</v>
      </c>
      <c r="F24" s="24">
        <v>186000</v>
      </c>
      <c r="G24" s="20" t="s">
        <v>686</v>
      </c>
      <c r="H24" s="23">
        <v>9</v>
      </c>
      <c r="I24" s="20" t="s">
        <v>693</v>
      </c>
      <c r="J24" s="28" t="s">
        <v>191</v>
      </c>
      <c r="M24" s="45" t="s">
        <v>126</v>
      </c>
    </row>
    <row r="25" spans="1:13" ht="22.5" customHeight="1">
      <c r="A25" s="27">
        <v>23</v>
      </c>
      <c r="B25" s="20" t="s">
        <v>23</v>
      </c>
      <c r="C25" s="20" t="s">
        <v>195</v>
      </c>
      <c r="D25" s="19" t="s">
        <v>941</v>
      </c>
      <c r="E25" s="148" t="s">
        <v>708</v>
      </c>
      <c r="F25" s="22">
        <v>92000</v>
      </c>
      <c r="G25" s="20" t="s">
        <v>444</v>
      </c>
      <c r="H25" s="23">
        <v>6</v>
      </c>
      <c r="I25" s="20" t="s">
        <v>693</v>
      </c>
      <c r="J25" s="28" t="s">
        <v>191</v>
      </c>
      <c r="M25" s="45" t="s">
        <v>182</v>
      </c>
    </row>
    <row r="26" spans="1:13" ht="22.5" customHeight="1">
      <c r="A26" s="27">
        <v>24</v>
      </c>
      <c r="B26" s="20" t="s">
        <v>23</v>
      </c>
      <c r="C26" s="20" t="s">
        <v>195</v>
      </c>
      <c r="D26" s="19" t="s">
        <v>941</v>
      </c>
      <c r="E26" s="148" t="s">
        <v>708</v>
      </c>
      <c r="F26" s="22">
        <v>20500</v>
      </c>
      <c r="G26" s="20" t="s">
        <v>942</v>
      </c>
      <c r="H26" s="23">
        <v>10</v>
      </c>
      <c r="I26" s="20" t="s">
        <v>693</v>
      </c>
      <c r="J26" s="28" t="s">
        <v>191</v>
      </c>
      <c r="M26" s="45" t="s">
        <v>163</v>
      </c>
    </row>
    <row r="27" spans="1:13" ht="22.5" customHeight="1">
      <c r="A27" s="27">
        <v>25</v>
      </c>
      <c r="B27" s="20" t="s">
        <v>197</v>
      </c>
      <c r="C27" s="20" t="s">
        <v>195</v>
      </c>
      <c r="D27" s="19">
        <v>43544</v>
      </c>
      <c r="E27" s="156" t="s">
        <v>943</v>
      </c>
      <c r="F27" s="22">
        <v>183000</v>
      </c>
      <c r="G27" s="20" t="s">
        <v>944</v>
      </c>
      <c r="H27" s="23">
        <v>8</v>
      </c>
      <c r="I27" s="20" t="s">
        <v>189</v>
      </c>
      <c r="J27" s="28" t="s">
        <v>191</v>
      </c>
      <c r="M27" s="45" t="s">
        <v>164</v>
      </c>
    </row>
    <row r="28" spans="1:13" ht="22.5" customHeight="1">
      <c r="A28" s="27">
        <v>26</v>
      </c>
      <c r="B28" s="20" t="s">
        <v>198</v>
      </c>
      <c r="C28" s="20" t="s">
        <v>195</v>
      </c>
      <c r="D28" s="19" t="s">
        <v>945</v>
      </c>
      <c r="E28" s="156" t="s">
        <v>946</v>
      </c>
      <c r="F28" s="22">
        <v>266000</v>
      </c>
      <c r="G28" s="20" t="s">
        <v>947</v>
      </c>
      <c r="H28" s="23">
        <v>20</v>
      </c>
      <c r="I28" s="20" t="s">
        <v>189</v>
      </c>
      <c r="J28" s="28" t="s">
        <v>191</v>
      </c>
      <c r="M28" s="45" t="s">
        <v>165</v>
      </c>
    </row>
    <row r="29" spans="1:13" ht="22.5" customHeight="1">
      <c r="A29" s="27">
        <v>27</v>
      </c>
      <c r="B29" s="20" t="s">
        <v>948</v>
      </c>
      <c r="C29" s="20" t="s">
        <v>195</v>
      </c>
      <c r="D29" s="19" t="s">
        <v>949</v>
      </c>
      <c r="E29" s="156" t="s">
        <v>950</v>
      </c>
      <c r="F29" s="22">
        <v>315000</v>
      </c>
      <c r="G29" s="20" t="s">
        <v>951</v>
      </c>
      <c r="H29" s="23">
        <v>13</v>
      </c>
      <c r="I29" s="20" t="s">
        <v>189</v>
      </c>
      <c r="J29" s="28" t="s">
        <v>191</v>
      </c>
      <c r="M29" s="45" t="s">
        <v>127</v>
      </c>
    </row>
    <row r="30" spans="1:13" ht="22.5" customHeight="1">
      <c r="A30" s="27">
        <v>28</v>
      </c>
      <c r="B30" s="20" t="s">
        <v>948</v>
      </c>
      <c r="C30" s="20" t="s">
        <v>195</v>
      </c>
      <c r="D30" s="19" t="s">
        <v>952</v>
      </c>
      <c r="E30" s="37" t="s">
        <v>953</v>
      </c>
      <c r="F30" s="22">
        <v>40000</v>
      </c>
      <c r="G30" s="20" t="s">
        <v>840</v>
      </c>
      <c r="H30" s="23">
        <v>4</v>
      </c>
      <c r="I30" s="20" t="s">
        <v>189</v>
      </c>
      <c r="J30" s="28" t="s">
        <v>191</v>
      </c>
      <c r="M30" s="45" t="s">
        <v>128</v>
      </c>
    </row>
    <row r="31" spans="1:13" ht="22.5" customHeight="1">
      <c r="A31" s="27">
        <v>29</v>
      </c>
      <c r="B31" s="20" t="s">
        <v>69</v>
      </c>
      <c r="C31" s="20" t="s">
        <v>347</v>
      </c>
      <c r="D31" s="19">
        <v>43538</v>
      </c>
      <c r="E31" s="156" t="s">
        <v>954</v>
      </c>
      <c r="F31" s="22">
        <v>78000</v>
      </c>
      <c r="G31" s="20" t="s">
        <v>955</v>
      </c>
      <c r="H31" s="23">
        <v>6</v>
      </c>
      <c r="I31" s="20" t="s">
        <v>693</v>
      </c>
      <c r="J31" s="28" t="s">
        <v>191</v>
      </c>
      <c r="M31" s="45" t="s">
        <v>166</v>
      </c>
    </row>
    <row r="32" spans="1:13" ht="22.5" customHeight="1">
      <c r="A32" s="27">
        <v>30</v>
      </c>
      <c r="B32" s="20" t="s">
        <v>69</v>
      </c>
      <c r="C32" s="20" t="s">
        <v>347</v>
      </c>
      <c r="D32" s="19">
        <v>43543</v>
      </c>
      <c r="E32" s="37" t="s">
        <v>956</v>
      </c>
      <c r="F32" s="22">
        <v>134000</v>
      </c>
      <c r="G32" s="20" t="s">
        <v>957</v>
      </c>
      <c r="H32" s="23">
        <v>10</v>
      </c>
      <c r="I32" s="20" t="s">
        <v>693</v>
      </c>
      <c r="J32" s="28" t="s">
        <v>191</v>
      </c>
      <c r="M32" s="45" t="s">
        <v>129</v>
      </c>
    </row>
    <row r="33" spans="1:13" ht="22.5" customHeight="1">
      <c r="A33" s="27">
        <v>31</v>
      </c>
      <c r="B33" s="20" t="s">
        <v>17</v>
      </c>
      <c r="C33" s="20" t="s">
        <v>347</v>
      </c>
      <c r="D33" s="19">
        <v>43532</v>
      </c>
      <c r="E33" s="37" t="s">
        <v>958</v>
      </c>
      <c r="F33" s="24">
        <v>242000</v>
      </c>
      <c r="G33" s="20" t="s">
        <v>686</v>
      </c>
      <c r="H33" s="23">
        <v>30</v>
      </c>
      <c r="I33" s="20" t="s">
        <v>693</v>
      </c>
      <c r="J33" s="28" t="s">
        <v>959</v>
      </c>
      <c r="M33" s="45" t="s">
        <v>130</v>
      </c>
    </row>
    <row r="34" spans="1:13" ht="22.5" customHeight="1">
      <c r="A34" s="27">
        <v>32</v>
      </c>
      <c r="B34" s="20" t="s">
        <v>119</v>
      </c>
      <c r="C34" s="20" t="s">
        <v>195</v>
      </c>
      <c r="D34" s="19">
        <v>43530</v>
      </c>
      <c r="E34" s="37" t="s">
        <v>964</v>
      </c>
      <c r="F34" s="134">
        <v>250000</v>
      </c>
      <c r="G34" s="20" t="s">
        <v>965</v>
      </c>
      <c r="H34" s="23">
        <v>20</v>
      </c>
      <c r="I34" s="20" t="s">
        <v>189</v>
      </c>
      <c r="J34" s="28" t="s">
        <v>191</v>
      </c>
      <c r="M34" s="45" t="s">
        <v>131</v>
      </c>
    </row>
    <row r="35" spans="1:13" ht="22.5" customHeight="1">
      <c r="A35" s="27">
        <v>33</v>
      </c>
      <c r="B35" s="20" t="s">
        <v>962</v>
      </c>
      <c r="C35" s="20" t="s">
        <v>963</v>
      </c>
      <c r="D35" s="19">
        <v>43538</v>
      </c>
      <c r="E35" s="37" t="s">
        <v>960</v>
      </c>
      <c r="F35" s="134">
        <v>117000</v>
      </c>
      <c r="G35" s="20" t="s">
        <v>961</v>
      </c>
      <c r="H35" s="23">
        <v>10</v>
      </c>
      <c r="I35" s="20" t="s">
        <v>189</v>
      </c>
      <c r="J35" s="28" t="s">
        <v>191</v>
      </c>
      <c r="M35" s="45" t="s">
        <v>117</v>
      </c>
    </row>
    <row r="36" spans="1:13" ht="22.5" customHeight="1">
      <c r="A36" s="27">
        <v>34</v>
      </c>
      <c r="B36" s="20" t="s">
        <v>962</v>
      </c>
      <c r="C36" s="20" t="s">
        <v>963</v>
      </c>
      <c r="D36" s="19">
        <v>43554</v>
      </c>
      <c r="E36" s="37" t="s">
        <v>966</v>
      </c>
      <c r="F36" s="22">
        <v>40000</v>
      </c>
      <c r="G36" s="20" t="s">
        <v>967</v>
      </c>
      <c r="H36" s="23">
        <v>2</v>
      </c>
      <c r="I36" s="20" t="s">
        <v>968</v>
      </c>
      <c r="J36" s="28" t="s">
        <v>969</v>
      </c>
      <c r="M36" s="45" t="s">
        <v>245</v>
      </c>
    </row>
    <row r="37" spans="1:13" ht="22.5" customHeight="1">
      <c r="A37" s="27">
        <v>35</v>
      </c>
      <c r="B37" s="20" t="s">
        <v>236</v>
      </c>
      <c r="C37" s="20" t="s">
        <v>291</v>
      </c>
      <c r="D37" s="19">
        <v>43528</v>
      </c>
      <c r="E37" s="151" t="s">
        <v>388</v>
      </c>
      <c r="F37" s="150">
        <v>128000</v>
      </c>
      <c r="G37" s="20" t="s">
        <v>970</v>
      </c>
      <c r="H37" s="23">
        <v>10</v>
      </c>
      <c r="I37" s="20" t="s">
        <v>294</v>
      </c>
      <c r="J37" s="28" t="s">
        <v>191</v>
      </c>
      <c r="M37" s="45" t="s">
        <v>115</v>
      </c>
    </row>
    <row r="38" spans="1:13" ht="22.5" customHeight="1">
      <c r="A38" s="27">
        <v>36</v>
      </c>
      <c r="B38" s="20" t="s">
        <v>236</v>
      </c>
      <c r="C38" s="20" t="s">
        <v>291</v>
      </c>
      <c r="D38" s="19">
        <v>43532</v>
      </c>
      <c r="E38" s="151" t="s">
        <v>971</v>
      </c>
      <c r="F38" s="150">
        <v>100000</v>
      </c>
      <c r="G38" s="20" t="s">
        <v>972</v>
      </c>
      <c r="H38" s="23" t="s">
        <v>303</v>
      </c>
      <c r="I38" s="20" t="s">
        <v>304</v>
      </c>
      <c r="J38" s="28" t="s">
        <v>305</v>
      </c>
      <c r="M38" s="45" t="s">
        <v>132</v>
      </c>
    </row>
    <row r="39" spans="1:13" ht="22.5" customHeight="1">
      <c r="A39" s="27">
        <v>37</v>
      </c>
      <c r="B39" s="20" t="s">
        <v>236</v>
      </c>
      <c r="C39" s="20" t="s">
        <v>187</v>
      </c>
      <c r="D39" s="162">
        <v>43534</v>
      </c>
      <c r="E39" s="151" t="s">
        <v>973</v>
      </c>
      <c r="F39" s="150">
        <v>100000</v>
      </c>
      <c r="G39" s="20" t="s">
        <v>974</v>
      </c>
      <c r="H39" s="23" t="s">
        <v>303</v>
      </c>
      <c r="I39" s="20" t="s">
        <v>304</v>
      </c>
      <c r="J39" s="28" t="s">
        <v>305</v>
      </c>
      <c r="M39" s="45" t="s">
        <v>242</v>
      </c>
    </row>
    <row r="40" spans="1:13" ht="22.5" customHeight="1">
      <c r="A40" s="27">
        <v>38</v>
      </c>
      <c r="B40" s="20" t="s">
        <v>236</v>
      </c>
      <c r="C40" s="20" t="s">
        <v>291</v>
      </c>
      <c r="D40" s="164">
        <v>43535</v>
      </c>
      <c r="E40" s="151" t="s">
        <v>388</v>
      </c>
      <c r="F40" s="150">
        <v>170000</v>
      </c>
      <c r="G40" s="20" t="s">
        <v>975</v>
      </c>
      <c r="H40" s="23">
        <v>18</v>
      </c>
      <c r="I40" s="20" t="s">
        <v>294</v>
      </c>
      <c r="J40" s="28" t="s">
        <v>191</v>
      </c>
      <c r="M40" s="45" t="s">
        <v>183</v>
      </c>
    </row>
    <row r="41" spans="1:13" ht="22.5" customHeight="1">
      <c r="A41" s="27">
        <v>39</v>
      </c>
      <c r="B41" s="20" t="s">
        <v>236</v>
      </c>
      <c r="C41" s="20" t="s">
        <v>187</v>
      </c>
      <c r="D41" s="19">
        <v>43542</v>
      </c>
      <c r="E41" s="151" t="s">
        <v>976</v>
      </c>
      <c r="F41" s="150">
        <v>100000</v>
      </c>
      <c r="G41" s="20" t="s">
        <v>977</v>
      </c>
      <c r="H41" s="23" t="s">
        <v>303</v>
      </c>
      <c r="I41" s="20" t="s">
        <v>304</v>
      </c>
      <c r="J41" s="28" t="s">
        <v>305</v>
      </c>
      <c r="M41" s="45" t="s">
        <v>184</v>
      </c>
    </row>
    <row r="42" spans="1:13" ht="22.5" customHeight="1">
      <c r="A42" s="27">
        <v>40</v>
      </c>
      <c r="B42" s="20" t="s">
        <v>236</v>
      </c>
      <c r="C42" s="20" t="s">
        <v>187</v>
      </c>
      <c r="D42" s="75">
        <v>43546</v>
      </c>
      <c r="E42" s="151" t="s">
        <v>388</v>
      </c>
      <c r="F42" s="150">
        <v>220000</v>
      </c>
      <c r="G42" s="20" t="s">
        <v>978</v>
      </c>
      <c r="H42" s="23">
        <v>15</v>
      </c>
      <c r="I42" s="20" t="s">
        <v>294</v>
      </c>
      <c r="J42" s="28" t="s">
        <v>191</v>
      </c>
      <c r="M42" s="45" t="s">
        <v>185</v>
      </c>
    </row>
    <row r="43" spans="1:13" ht="22.5" customHeight="1">
      <c r="A43" s="27">
        <v>41</v>
      </c>
      <c r="B43" s="20" t="s">
        <v>236</v>
      </c>
      <c r="C43" s="20" t="s">
        <v>187</v>
      </c>
      <c r="D43" s="19">
        <v>43552</v>
      </c>
      <c r="E43" s="151" t="s">
        <v>979</v>
      </c>
      <c r="F43" s="152">
        <v>100000</v>
      </c>
      <c r="G43" s="20" t="s">
        <v>980</v>
      </c>
      <c r="H43" s="23" t="s">
        <v>303</v>
      </c>
      <c r="I43" s="20" t="s">
        <v>304</v>
      </c>
      <c r="J43" s="28" t="s">
        <v>305</v>
      </c>
      <c r="M43" s="45" t="s">
        <v>133</v>
      </c>
    </row>
    <row r="44" spans="1:13" ht="22.5" customHeight="1">
      <c r="A44" s="27">
        <v>42</v>
      </c>
      <c r="B44" s="20" t="s">
        <v>236</v>
      </c>
      <c r="C44" s="20" t="s">
        <v>187</v>
      </c>
      <c r="D44" s="164">
        <v>43552</v>
      </c>
      <c r="E44" s="151" t="s">
        <v>388</v>
      </c>
      <c r="F44" s="150">
        <v>165000</v>
      </c>
      <c r="G44" s="20" t="s">
        <v>970</v>
      </c>
      <c r="H44" s="23">
        <v>11</v>
      </c>
      <c r="I44" s="20" t="s">
        <v>294</v>
      </c>
      <c r="J44" s="28" t="s">
        <v>191</v>
      </c>
      <c r="M44" s="45" t="s">
        <v>186</v>
      </c>
    </row>
    <row r="45" spans="1:13" ht="22.5" customHeight="1">
      <c r="A45" s="27">
        <v>43</v>
      </c>
      <c r="B45" s="20" t="s">
        <v>140</v>
      </c>
      <c r="C45" s="20" t="s">
        <v>187</v>
      </c>
      <c r="D45" s="19" t="s">
        <v>981</v>
      </c>
      <c r="E45" s="156" t="s">
        <v>982</v>
      </c>
      <c r="F45" s="22">
        <v>100000</v>
      </c>
      <c r="G45" s="20"/>
      <c r="H45" s="23"/>
      <c r="I45" s="20" t="s">
        <v>192</v>
      </c>
      <c r="J45" s="28" t="s">
        <v>193</v>
      </c>
      <c r="M45" s="45" t="s">
        <v>167</v>
      </c>
    </row>
    <row r="46" spans="1:13" ht="22.5" customHeight="1">
      <c r="A46" s="27">
        <v>44</v>
      </c>
      <c r="B46" s="20" t="s">
        <v>140</v>
      </c>
      <c r="C46" s="20" t="s">
        <v>187</v>
      </c>
      <c r="D46" s="19" t="s">
        <v>945</v>
      </c>
      <c r="E46" s="37" t="s">
        <v>366</v>
      </c>
      <c r="F46" s="22">
        <v>145000</v>
      </c>
      <c r="G46" s="20" t="s">
        <v>367</v>
      </c>
      <c r="H46" s="23">
        <v>15</v>
      </c>
      <c r="I46" s="20" t="s">
        <v>189</v>
      </c>
      <c r="J46" s="28" t="s">
        <v>191</v>
      </c>
      <c r="M46" s="45" t="s">
        <v>138</v>
      </c>
    </row>
    <row r="47" spans="1:13" ht="22.5" customHeight="1">
      <c r="A47" s="27">
        <v>45</v>
      </c>
      <c r="B47" s="20" t="s">
        <v>140</v>
      </c>
      <c r="C47" s="20" t="s">
        <v>187</v>
      </c>
      <c r="D47" s="19" t="s">
        <v>983</v>
      </c>
      <c r="E47" s="37" t="s">
        <v>984</v>
      </c>
      <c r="F47" s="22">
        <v>100000</v>
      </c>
      <c r="G47" s="20"/>
      <c r="H47" s="23"/>
      <c r="I47" s="20" t="s">
        <v>192</v>
      </c>
      <c r="J47" s="28" t="s">
        <v>193</v>
      </c>
      <c r="M47" s="45" t="s">
        <v>236</v>
      </c>
    </row>
    <row r="48" spans="1:13" ht="22.5" customHeight="1">
      <c r="A48" s="27">
        <v>46</v>
      </c>
      <c r="B48" s="20" t="s">
        <v>140</v>
      </c>
      <c r="C48" s="20" t="s">
        <v>187</v>
      </c>
      <c r="D48" s="162" t="s">
        <v>985</v>
      </c>
      <c r="E48" s="37" t="s">
        <v>986</v>
      </c>
      <c r="F48" s="163">
        <v>160000</v>
      </c>
      <c r="G48" s="20" t="s">
        <v>987</v>
      </c>
      <c r="H48" s="23">
        <v>16</v>
      </c>
      <c r="I48" s="20" t="s">
        <v>189</v>
      </c>
      <c r="J48" s="28" t="s">
        <v>191</v>
      </c>
      <c r="M48" s="45" t="s">
        <v>237</v>
      </c>
    </row>
    <row r="49" spans="1:13" ht="22.5" customHeight="1">
      <c r="A49" s="27">
        <v>47</v>
      </c>
      <c r="B49" s="20" t="s">
        <v>166</v>
      </c>
      <c r="C49" s="20" t="s">
        <v>347</v>
      </c>
      <c r="D49" s="75">
        <v>43551</v>
      </c>
      <c r="E49" s="20" t="s">
        <v>348</v>
      </c>
      <c r="F49" s="22">
        <v>396000</v>
      </c>
      <c r="G49" s="20" t="s">
        <v>988</v>
      </c>
      <c r="H49" s="23">
        <v>20</v>
      </c>
      <c r="I49" s="20" t="s">
        <v>189</v>
      </c>
      <c r="J49" s="28" t="s">
        <v>191</v>
      </c>
      <c r="M49" s="45" t="s">
        <v>238</v>
      </c>
    </row>
    <row r="50" spans="1:13" ht="22.5" customHeight="1">
      <c r="A50" s="27">
        <v>48</v>
      </c>
      <c r="B50" s="20" t="s">
        <v>166</v>
      </c>
      <c r="C50" s="20" t="s">
        <v>195</v>
      </c>
      <c r="D50" s="19">
        <v>43532</v>
      </c>
      <c r="E50" s="37" t="s">
        <v>989</v>
      </c>
      <c r="F50" s="22">
        <v>143000</v>
      </c>
      <c r="G50" s="20" t="s">
        <v>420</v>
      </c>
      <c r="H50" s="23">
        <v>12</v>
      </c>
      <c r="I50" s="20" t="s">
        <v>189</v>
      </c>
      <c r="J50" s="28" t="s">
        <v>191</v>
      </c>
      <c r="M50" s="45" t="s">
        <v>239</v>
      </c>
    </row>
    <row r="51" spans="1:13" ht="22.5" customHeight="1">
      <c r="A51" s="27">
        <v>49</v>
      </c>
      <c r="B51" s="20" t="s">
        <v>141</v>
      </c>
      <c r="C51" s="20" t="s">
        <v>187</v>
      </c>
      <c r="D51" s="19" t="s">
        <v>990</v>
      </c>
      <c r="E51" s="37" t="s">
        <v>991</v>
      </c>
      <c r="F51" s="22">
        <v>360000</v>
      </c>
      <c r="G51" s="20" t="s">
        <v>992</v>
      </c>
      <c r="H51" s="23">
        <v>20</v>
      </c>
      <c r="I51" s="20" t="s">
        <v>189</v>
      </c>
      <c r="J51" s="28" t="s">
        <v>191</v>
      </c>
      <c r="M51" s="45" t="s">
        <v>240</v>
      </c>
    </row>
    <row r="52" spans="1:13" ht="22.5" customHeight="1">
      <c r="A52" s="27">
        <v>50</v>
      </c>
      <c r="B52" s="20" t="s">
        <v>141</v>
      </c>
      <c r="C52" s="20" t="s">
        <v>187</v>
      </c>
      <c r="D52" s="19" t="s">
        <v>993</v>
      </c>
      <c r="E52" s="37" t="s">
        <v>994</v>
      </c>
      <c r="F52" s="22">
        <v>100000</v>
      </c>
      <c r="G52" s="20" t="s">
        <v>995</v>
      </c>
      <c r="H52" s="23"/>
      <c r="I52" s="20" t="s">
        <v>192</v>
      </c>
      <c r="J52" s="28" t="s">
        <v>193</v>
      </c>
      <c r="M52" s="45" t="s">
        <v>241</v>
      </c>
    </row>
    <row r="53" spans="1:13" ht="22.5" customHeight="1">
      <c r="A53" s="27">
        <v>51</v>
      </c>
      <c r="B53" s="20" t="s">
        <v>202</v>
      </c>
      <c r="C53" s="20" t="s">
        <v>187</v>
      </c>
      <c r="D53" s="19" t="s">
        <v>996</v>
      </c>
      <c r="E53" s="37" t="s">
        <v>1001</v>
      </c>
      <c r="F53" s="22">
        <v>50000</v>
      </c>
      <c r="G53" s="20" t="s">
        <v>1002</v>
      </c>
      <c r="H53" s="23"/>
      <c r="I53" s="20" t="s">
        <v>192</v>
      </c>
      <c r="J53" s="28" t="s">
        <v>193</v>
      </c>
      <c r="M53" s="45" t="s">
        <v>145</v>
      </c>
    </row>
    <row r="54" spans="1:13" ht="22.5" customHeight="1">
      <c r="A54" s="27">
        <v>52</v>
      </c>
      <c r="B54" s="20" t="s">
        <v>202</v>
      </c>
      <c r="C54" s="20" t="s">
        <v>195</v>
      </c>
      <c r="D54" s="19" t="s">
        <v>997</v>
      </c>
      <c r="E54" s="37" t="s">
        <v>1003</v>
      </c>
      <c r="F54" s="22">
        <v>100000</v>
      </c>
      <c r="G54" s="20" t="s">
        <v>998</v>
      </c>
      <c r="H54" s="23"/>
      <c r="I54" s="20" t="s">
        <v>192</v>
      </c>
      <c r="J54" s="28" t="s">
        <v>193</v>
      </c>
      <c r="M54" s="45" t="s">
        <v>146</v>
      </c>
    </row>
    <row r="55" spans="1:13" ht="22.5" customHeight="1">
      <c r="A55" s="27">
        <v>53</v>
      </c>
      <c r="B55" s="20" t="s">
        <v>202</v>
      </c>
      <c r="C55" s="20" t="s">
        <v>187</v>
      </c>
      <c r="D55" s="19" t="s">
        <v>997</v>
      </c>
      <c r="E55" s="37" t="s">
        <v>999</v>
      </c>
      <c r="F55" s="165">
        <v>100000</v>
      </c>
      <c r="G55" s="166" t="s">
        <v>1000</v>
      </c>
      <c r="H55" s="23"/>
      <c r="I55" s="20" t="s">
        <v>304</v>
      </c>
      <c r="J55" s="28" t="s">
        <v>305</v>
      </c>
      <c r="M55" s="45" t="s">
        <v>147</v>
      </c>
    </row>
    <row r="56" spans="1:13" ht="22.5" customHeight="1">
      <c r="A56" s="27">
        <v>54</v>
      </c>
      <c r="B56" s="20" t="s">
        <v>203</v>
      </c>
      <c r="C56" s="20" t="s">
        <v>187</v>
      </c>
      <c r="D56" s="19">
        <v>43531</v>
      </c>
      <c r="E56" s="156" t="s">
        <v>747</v>
      </c>
      <c r="F56" s="22">
        <v>33000</v>
      </c>
      <c r="G56" s="20" t="s">
        <v>556</v>
      </c>
      <c r="H56" s="23">
        <v>4</v>
      </c>
      <c r="I56" s="20" t="s">
        <v>189</v>
      </c>
      <c r="J56" s="28" t="s">
        <v>191</v>
      </c>
      <c r="M56" s="45" t="s">
        <v>148</v>
      </c>
    </row>
    <row r="57" spans="1:13" ht="22.5" customHeight="1">
      <c r="A57" s="27">
        <v>55</v>
      </c>
      <c r="B57" s="20" t="s">
        <v>203</v>
      </c>
      <c r="C57" s="20" t="s">
        <v>291</v>
      </c>
      <c r="D57" s="19">
        <v>43537</v>
      </c>
      <c r="E57" s="37" t="s">
        <v>1004</v>
      </c>
      <c r="F57" s="22">
        <v>254000</v>
      </c>
      <c r="G57" s="20" t="s">
        <v>1005</v>
      </c>
      <c r="H57" s="23"/>
      <c r="I57" s="20" t="s">
        <v>189</v>
      </c>
      <c r="J57" s="28" t="s">
        <v>190</v>
      </c>
      <c r="M57" s="45" t="s">
        <v>149</v>
      </c>
    </row>
    <row r="58" spans="1:13" ht="22.5" customHeight="1">
      <c r="A58" s="27">
        <v>56</v>
      </c>
      <c r="B58" s="20" t="s">
        <v>203</v>
      </c>
      <c r="C58" s="20" t="s">
        <v>291</v>
      </c>
      <c r="D58" s="157">
        <v>43545</v>
      </c>
      <c r="E58" s="156" t="s">
        <v>747</v>
      </c>
      <c r="F58" s="158">
        <v>59000</v>
      </c>
      <c r="G58" s="20" t="s">
        <v>444</v>
      </c>
      <c r="H58" s="23">
        <v>6</v>
      </c>
      <c r="I58" s="20" t="s">
        <v>294</v>
      </c>
      <c r="J58" s="28" t="s">
        <v>350</v>
      </c>
      <c r="M58" s="45" t="s">
        <v>150</v>
      </c>
    </row>
    <row r="59" spans="1:13" ht="22.5" customHeight="1" thickBot="1">
      <c r="A59" s="27">
        <v>57</v>
      </c>
      <c r="B59" s="20" t="s">
        <v>203</v>
      </c>
      <c r="C59" s="20" t="s">
        <v>347</v>
      </c>
      <c r="D59" s="162">
        <v>43539</v>
      </c>
      <c r="E59" s="37" t="s">
        <v>750</v>
      </c>
      <c r="F59" s="163">
        <v>499000</v>
      </c>
      <c r="G59" s="20" t="s">
        <v>676</v>
      </c>
      <c r="H59" s="23">
        <v>16</v>
      </c>
      <c r="I59" s="20" t="s">
        <v>294</v>
      </c>
      <c r="J59" s="28" t="s">
        <v>350</v>
      </c>
      <c r="M59" s="47" t="s">
        <v>151</v>
      </c>
    </row>
    <row r="60" spans="1:13" ht="22.5" customHeight="1">
      <c r="A60" s="27">
        <v>58</v>
      </c>
      <c r="B60" s="20" t="s">
        <v>203</v>
      </c>
      <c r="C60" s="20" t="s">
        <v>347</v>
      </c>
      <c r="D60" s="19">
        <v>43553</v>
      </c>
      <c r="E60" s="37" t="s">
        <v>1006</v>
      </c>
      <c r="F60" s="22">
        <v>183000</v>
      </c>
      <c r="G60" s="20" t="s">
        <v>331</v>
      </c>
      <c r="H60" s="23">
        <v>12</v>
      </c>
      <c r="I60" s="20" t="s">
        <v>294</v>
      </c>
      <c r="J60" s="28" t="s">
        <v>350</v>
      </c>
    </row>
    <row r="61" spans="1:13" ht="22.5" customHeight="1">
      <c r="A61" s="27">
        <v>59</v>
      </c>
      <c r="B61" s="20" t="s">
        <v>204</v>
      </c>
      <c r="C61" s="20" t="s">
        <v>347</v>
      </c>
      <c r="D61" s="19">
        <v>43546</v>
      </c>
      <c r="E61" s="37" t="s">
        <v>1007</v>
      </c>
      <c r="F61" s="24">
        <v>80000</v>
      </c>
      <c r="G61" s="20" t="s">
        <v>1008</v>
      </c>
      <c r="H61" s="23">
        <v>6</v>
      </c>
      <c r="I61" s="20" t="s">
        <v>294</v>
      </c>
      <c r="J61" s="28" t="s">
        <v>350</v>
      </c>
    </row>
    <row r="62" spans="1:13" ht="22.5" customHeight="1">
      <c r="A62" s="27">
        <v>60</v>
      </c>
      <c r="B62" s="20" t="s">
        <v>134</v>
      </c>
      <c r="C62" s="20" t="s">
        <v>195</v>
      </c>
      <c r="D62" s="157">
        <v>43550</v>
      </c>
      <c r="E62" s="148" t="s">
        <v>1009</v>
      </c>
      <c r="F62" s="158">
        <v>60000</v>
      </c>
      <c r="G62" s="20" t="s">
        <v>749</v>
      </c>
      <c r="H62" s="23">
        <v>5</v>
      </c>
      <c r="I62" s="20" t="s">
        <v>294</v>
      </c>
      <c r="J62" s="28" t="s">
        <v>191</v>
      </c>
    </row>
    <row r="63" spans="1:13" ht="22.5" customHeight="1">
      <c r="A63" s="27">
        <v>61</v>
      </c>
      <c r="B63" s="20" t="s">
        <v>134</v>
      </c>
      <c r="C63" s="20" t="s">
        <v>291</v>
      </c>
      <c r="D63" s="19">
        <v>43539</v>
      </c>
      <c r="E63" s="37" t="s">
        <v>1010</v>
      </c>
      <c r="F63" s="22">
        <v>195000</v>
      </c>
      <c r="G63" s="20" t="s">
        <v>447</v>
      </c>
      <c r="H63" s="23">
        <v>15</v>
      </c>
      <c r="I63" s="20" t="s">
        <v>294</v>
      </c>
      <c r="J63" s="28" t="s">
        <v>191</v>
      </c>
    </row>
    <row r="64" spans="1:13" ht="22.5" customHeight="1">
      <c r="A64" s="27">
        <v>62</v>
      </c>
      <c r="B64" s="20" t="s">
        <v>134</v>
      </c>
      <c r="C64" s="20" t="s">
        <v>291</v>
      </c>
      <c r="D64" s="19">
        <v>43553</v>
      </c>
      <c r="E64" s="37" t="s">
        <v>1011</v>
      </c>
      <c r="F64" s="24">
        <v>82000</v>
      </c>
      <c r="G64" s="20" t="s">
        <v>1012</v>
      </c>
      <c r="H64" s="23">
        <v>5</v>
      </c>
      <c r="I64" s="20" t="s">
        <v>294</v>
      </c>
      <c r="J64" s="28" t="s">
        <v>191</v>
      </c>
    </row>
    <row r="65" spans="1:10" ht="22.5" customHeight="1">
      <c r="A65" s="27">
        <v>63</v>
      </c>
      <c r="B65" s="20" t="s">
        <v>213</v>
      </c>
      <c r="C65" s="20" t="s">
        <v>195</v>
      </c>
      <c r="D65" s="19" t="s">
        <v>945</v>
      </c>
      <c r="E65" s="156" t="s">
        <v>1013</v>
      </c>
      <c r="F65" s="22">
        <v>160000</v>
      </c>
      <c r="G65" s="20" t="s">
        <v>878</v>
      </c>
      <c r="H65" s="23">
        <v>16</v>
      </c>
      <c r="I65" s="20" t="s">
        <v>189</v>
      </c>
      <c r="J65" s="28" t="s">
        <v>191</v>
      </c>
    </row>
    <row r="66" spans="1:10" ht="22.5" customHeight="1">
      <c r="A66" s="27">
        <v>64</v>
      </c>
      <c r="B66" s="20" t="s">
        <v>213</v>
      </c>
      <c r="C66" s="20" t="s">
        <v>195</v>
      </c>
      <c r="D66" s="19" t="s">
        <v>1014</v>
      </c>
      <c r="E66" s="37" t="s">
        <v>1015</v>
      </c>
      <c r="F66" s="22">
        <v>230180</v>
      </c>
      <c r="G66" s="20" t="s">
        <v>1016</v>
      </c>
      <c r="H66" s="23">
        <v>20</v>
      </c>
      <c r="I66" s="20" t="s">
        <v>189</v>
      </c>
      <c r="J66" s="28" t="s">
        <v>191</v>
      </c>
    </row>
    <row r="67" spans="1:10" ht="22.5" customHeight="1">
      <c r="A67" s="27">
        <v>65</v>
      </c>
      <c r="B67" s="20" t="s">
        <v>144</v>
      </c>
      <c r="C67" s="20" t="s">
        <v>187</v>
      </c>
      <c r="D67" s="19">
        <v>43553</v>
      </c>
      <c r="E67" s="37" t="s">
        <v>1017</v>
      </c>
      <c r="F67" s="165">
        <v>60000</v>
      </c>
      <c r="G67" s="20" t="s">
        <v>1018</v>
      </c>
      <c r="H67" s="23">
        <v>2</v>
      </c>
      <c r="I67" s="20" t="s">
        <v>189</v>
      </c>
      <c r="J67" s="28" t="s">
        <v>190</v>
      </c>
    </row>
    <row r="68" spans="1:10" ht="22.5" customHeight="1">
      <c r="A68" s="27">
        <v>66</v>
      </c>
      <c r="B68" s="20" t="s">
        <v>144</v>
      </c>
      <c r="C68" s="20" t="s">
        <v>187</v>
      </c>
      <c r="D68" s="19">
        <v>43552</v>
      </c>
      <c r="E68" s="37" t="s">
        <v>1019</v>
      </c>
      <c r="F68" s="165">
        <v>100000</v>
      </c>
      <c r="G68" s="20" t="s">
        <v>1020</v>
      </c>
      <c r="H68" s="23"/>
      <c r="I68" s="20" t="s">
        <v>192</v>
      </c>
      <c r="J68" s="28" t="s">
        <v>193</v>
      </c>
    </row>
    <row r="69" spans="1:10" ht="22.5" customHeight="1">
      <c r="A69" s="27">
        <v>67</v>
      </c>
      <c r="B69" s="20" t="s">
        <v>199</v>
      </c>
      <c r="C69" s="20" t="s">
        <v>347</v>
      </c>
      <c r="D69" s="19">
        <v>43529</v>
      </c>
      <c r="E69" s="37" t="s">
        <v>1021</v>
      </c>
      <c r="F69" s="165">
        <v>247000</v>
      </c>
      <c r="G69" s="129" t="s">
        <v>1022</v>
      </c>
      <c r="H69" s="116">
        <v>12</v>
      </c>
      <c r="I69" s="20" t="s">
        <v>294</v>
      </c>
      <c r="J69" s="28" t="s">
        <v>191</v>
      </c>
    </row>
    <row r="70" spans="1:10" ht="22.5" customHeight="1">
      <c r="A70" s="27">
        <v>68</v>
      </c>
      <c r="B70" s="20" t="s">
        <v>199</v>
      </c>
      <c r="C70" s="20" t="s">
        <v>347</v>
      </c>
      <c r="D70" s="19">
        <v>43530</v>
      </c>
      <c r="E70" s="37" t="s">
        <v>1023</v>
      </c>
      <c r="F70" s="165">
        <v>300000</v>
      </c>
      <c r="G70" s="129" t="s">
        <v>1024</v>
      </c>
      <c r="H70" s="23">
        <v>20</v>
      </c>
      <c r="I70" s="20" t="s">
        <v>294</v>
      </c>
      <c r="J70" s="28" t="s">
        <v>191</v>
      </c>
    </row>
    <row r="71" spans="1:10" ht="22.5" customHeight="1">
      <c r="A71" s="27">
        <v>69</v>
      </c>
      <c r="B71" s="20" t="s">
        <v>199</v>
      </c>
      <c r="C71" s="20" t="s">
        <v>347</v>
      </c>
      <c r="D71" s="19">
        <v>43535</v>
      </c>
      <c r="E71" s="37" t="s">
        <v>1025</v>
      </c>
      <c r="F71" s="165">
        <v>270000</v>
      </c>
      <c r="G71" s="129" t="s">
        <v>1026</v>
      </c>
      <c r="H71" s="23">
        <v>54</v>
      </c>
      <c r="I71" s="20" t="s">
        <v>294</v>
      </c>
      <c r="J71" s="28" t="s">
        <v>190</v>
      </c>
    </row>
    <row r="72" spans="1:10" ht="22.5" customHeight="1">
      <c r="A72" s="27">
        <v>70</v>
      </c>
      <c r="B72" s="20" t="s">
        <v>199</v>
      </c>
      <c r="C72" s="20" t="s">
        <v>347</v>
      </c>
      <c r="D72" s="19">
        <v>43532</v>
      </c>
      <c r="E72" s="37" t="s">
        <v>1027</v>
      </c>
      <c r="F72" s="165">
        <v>490000</v>
      </c>
      <c r="G72" s="129" t="s">
        <v>232</v>
      </c>
      <c r="H72" s="23">
        <v>22</v>
      </c>
      <c r="I72" s="20" t="s">
        <v>294</v>
      </c>
      <c r="J72" s="28" t="s">
        <v>191</v>
      </c>
    </row>
    <row r="73" spans="1:10" ht="22.5" customHeight="1">
      <c r="A73" s="27">
        <v>71</v>
      </c>
      <c r="B73" s="20" t="s">
        <v>199</v>
      </c>
      <c r="C73" s="20" t="s">
        <v>347</v>
      </c>
      <c r="D73" s="19">
        <v>43535</v>
      </c>
      <c r="E73" s="37" t="s">
        <v>1021</v>
      </c>
      <c r="F73" s="165">
        <v>480000</v>
      </c>
      <c r="G73" s="129" t="s">
        <v>1028</v>
      </c>
      <c r="H73" s="23">
        <v>21</v>
      </c>
      <c r="I73" s="20" t="s">
        <v>294</v>
      </c>
      <c r="J73" s="28" t="s">
        <v>191</v>
      </c>
    </row>
    <row r="74" spans="1:10" ht="22.5" customHeight="1">
      <c r="A74" s="27">
        <v>72</v>
      </c>
      <c r="B74" s="20" t="s">
        <v>199</v>
      </c>
      <c r="C74" s="20" t="s">
        <v>347</v>
      </c>
      <c r="D74" s="19">
        <v>43535</v>
      </c>
      <c r="E74" s="37" t="s">
        <v>1023</v>
      </c>
      <c r="F74" s="165">
        <v>300000</v>
      </c>
      <c r="G74" s="129" t="s">
        <v>1029</v>
      </c>
      <c r="H74" s="23">
        <v>20</v>
      </c>
      <c r="I74" s="20" t="s">
        <v>294</v>
      </c>
      <c r="J74" s="28" t="s">
        <v>191</v>
      </c>
    </row>
    <row r="75" spans="1:10" ht="22.5" customHeight="1">
      <c r="A75" s="27">
        <v>73</v>
      </c>
      <c r="B75" s="20" t="s">
        <v>199</v>
      </c>
      <c r="C75" s="20" t="s">
        <v>347</v>
      </c>
      <c r="D75" s="19">
        <v>43544</v>
      </c>
      <c r="E75" s="37" t="s">
        <v>1030</v>
      </c>
      <c r="F75" s="165">
        <v>195000</v>
      </c>
      <c r="G75" s="129" t="s">
        <v>1024</v>
      </c>
      <c r="H75" s="23">
        <v>12</v>
      </c>
      <c r="I75" s="20" t="s">
        <v>294</v>
      </c>
      <c r="J75" s="28" t="s">
        <v>191</v>
      </c>
    </row>
    <row r="76" spans="1:10" ht="22.5" customHeight="1">
      <c r="A76" s="27">
        <v>74</v>
      </c>
      <c r="B76" s="20" t="s">
        <v>199</v>
      </c>
      <c r="C76" s="20" t="s">
        <v>347</v>
      </c>
      <c r="D76" s="19">
        <v>43549</v>
      </c>
      <c r="E76" s="37" t="s">
        <v>1031</v>
      </c>
      <c r="F76" s="165">
        <v>70000</v>
      </c>
      <c r="G76" s="129" t="s">
        <v>1032</v>
      </c>
      <c r="H76" s="23">
        <v>5</v>
      </c>
      <c r="I76" s="20" t="s">
        <v>294</v>
      </c>
      <c r="J76" s="28" t="s">
        <v>191</v>
      </c>
    </row>
    <row r="77" spans="1:10" ht="22.5" customHeight="1">
      <c r="A77" s="27">
        <v>75</v>
      </c>
      <c r="B77" s="20" t="s">
        <v>199</v>
      </c>
      <c r="C77" s="20" t="s">
        <v>347</v>
      </c>
      <c r="D77" s="19">
        <v>43551</v>
      </c>
      <c r="E77" s="37" t="s">
        <v>1031</v>
      </c>
      <c r="F77" s="165">
        <v>240000</v>
      </c>
      <c r="G77" s="129" t="s">
        <v>1033</v>
      </c>
      <c r="H77" s="23">
        <v>12</v>
      </c>
      <c r="I77" s="20" t="s">
        <v>294</v>
      </c>
      <c r="J77" s="28" t="s">
        <v>191</v>
      </c>
    </row>
    <row r="78" spans="1:10" ht="22.5" customHeight="1">
      <c r="A78" s="27">
        <v>76</v>
      </c>
      <c r="B78" s="20" t="s">
        <v>199</v>
      </c>
      <c r="C78" s="20" t="s">
        <v>347</v>
      </c>
      <c r="D78" s="19">
        <v>43551</v>
      </c>
      <c r="E78" s="37" t="s">
        <v>1031</v>
      </c>
      <c r="F78" s="165">
        <v>270000</v>
      </c>
      <c r="G78" s="129" t="s">
        <v>1034</v>
      </c>
      <c r="H78" s="23">
        <v>10</v>
      </c>
      <c r="I78" s="20" t="s">
        <v>294</v>
      </c>
      <c r="J78" s="28" t="s">
        <v>191</v>
      </c>
    </row>
    <row r="79" spans="1:10" ht="22.5" customHeight="1">
      <c r="A79" s="27">
        <v>77</v>
      </c>
      <c r="B79" s="20" t="s">
        <v>212</v>
      </c>
      <c r="C79" s="20" t="s">
        <v>195</v>
      </c>
      <c r="D79" s="20" t="s">
        <v>1035</v>
      </c>
      <c r="E79" s="103" t="s">
        <v>1036</v>
      </c>
      <c r="F79" s="116">
        <v>34500</v>
      </c>
      <c r="G79" s="117" t="s">
        <v>647</v>
      </c>
      <c r="H79" s="116">
        <v>4</v>
      </c>
      <c r="I79" s="20" t="s">
        <v>189</v>
      </c>
      <c r="J79" s="28" t="s">
        <v>191</v>
      </c>
    </row>
    <row r="80" spans="1:10" ht="22.5" customHeight="1">
      <c r="A80" s="27">
        <v>78</v>
      </c>
      <c r="B80" s="20" t="s">
        <v>212</v>
      </c>
      <c r="C80" s="20" t="s">
        <v>195</v>
      </c>
      <c r="D80" s="19" t="s">
        <v>1037</v>
      </c>
      <c r="E80" s="37" t="s">
        <v>1038</v>
      </c>
      <c r="F80" s="153">
        <v>60000</v>
      </c>
      <c r="G80" s="20" t="s">
        <v>547</v>
      </c>
      <c r="H80" s="23"/>
      <c r="I80" s="20" t="s">
        <v>189</v>
      </c>
      <c r="J80" s="28" t="s">
        <v>190</v>
      </c>
    </row>
    <row r="81" spans="1:10" ht="22.5" customHeight="1">
      <c r="A81" s="27">
        <v>79</v>
      </c>
      <c r="B81" s="20" t="s">
        <v>212</v>
      </c>
      <c r="C81" s="20" t="s">
        <v>195</v>
      </c>
      <c r="D81" s="19" t="s">
        <v>1039</v>
      </c>
      <c r="E81" s="37" t="s">
        <v>1040</v>
      </c>
      <c r="F81" s="153">
        <v>34000</v>
      </c>
      <c r="G81" s="20" t="s">
        <v>1041</v>
      </c>
      <c r="H81" s="23">
        <v>4</v>
      </c>
      <c r="I81" s="20" t="s">
        <v>189</v>
      </c>
      <c r="J81" s="28" t="s">
        <v>191</v>
      </c>
    </row>
    <row r="82" spans="1:10" ht="22.5" customHeight="1">
      <c r="A82" s="27">
        <v>80</v>
      </c>
      <c r="B82" s="20" t="s">
        <v>212</v>
      </c>
      <c r="C82" s="20" t="s">
        <v>195</v>
      </c>
      <c r="D82" s="19" t="s">
        <v>1042</v>
      </c>
      <c r="E82" s="37" t="s">
        <v>1043</v>
      </c>
      <c r="F82" s="153">
        <v>48000</v>
      </c>
      <c r="G82" s="20" t="s">
        <v>1044</v>
      </c>
      <c r="H82" s="23">
        <v>4</v>
      </c>
      <c r="I82" s="20" t="s">
        <v>294</v>
      </c>
      <c r="J82" s="28" t="s">
        <v>191</v>
      </c>
    </row>
    <row r="83" spans="1:10" ht="22.5" customHeight="1">
      <c r="A83" s="27">
        <v>81</v>
      </c>
      <c r="B83" s="20" t="s">
        <v>212</v>
      </c>
      <c r="C83" s="20" t="s">
        <v>195</v>
      </c>
      <c r="D83" s="19" t="s">
        <v>1045</v>
      </c>
      <c r="E83" s="37" t="s">
        <v>1046</v>
      </c>
      <c r="F83" s="153">
        <v>12000</v>
      </c>
      <c r="G83" s="20" t="s">
        <v>1047</v>
      </c>
      <c r="H83" s="23">
        <v>2</v>
      </c>
      <c r="I83" s="20" t="s">
        <v>189</v>
      </c>
      <c r="J83" s="28" t="s">
        <v>191</v>
      </c>
    </row>
    <row r="84" spans="1:10" ht="22.5" customHeight="1">
      <c r="A84" s="27">
        <v>82</v>
      </c>
      <c r="B84" s="20" t="s">
        <v>290</v>
      </c>
      <c r="C84" s="20" t="s">
        <v>291</v>
      </c>
      <c r="D84" s="75">
        <v>43523</v>
      </c>
      <c r="E84" s="103" t="s">
        <v>1048</v>
      </c>
      <c r="F84" s="116">
        <v>246000</v>
      </c>
      <c r="G84" s="117" t="s">
        <v>1049</v>
      </c>
      <c r="H84" s="116">
        <v>25</v>
      </c>
      <c r="I84" s="20" t="s">
        <v>294</v>
      </c>
      <c r="J84" s="154" t="s">
        <v>191</v>
      </c>
    </row>
    <row r="85" spans="1:10" ht="22.5" customHeight="1">
      <c r="A85" s="27">
        <v>83</v>
      </c>
      <c r="B85" s="20" t="s">
        <v>290</v>
      </c>
      <c r="C85" s="20" t="s">
        <v>291</v>
      </c>
      <c r="D85" s="19">
        <v>43539</v>
      </c>
      <c r="E85" s="37" t="s">
        <v>1050</v>
      </c>
      <c r="F85" s="22">
        <v>100000</v>
      </c>
      <c r="G85" s="166" t="s">
        <v>1051</v>
      </c>
      <c r="H85" s="23"/>
      <c r="I85" s="20" t="s">
        <v>192</v>
      </c>
      <c r="J85" s="28" t="s">
        <v>193</v>
      </c>
    </row>
    <row r="86" spans="1:10" ht="22.5" customHeight="1">
      <c r="A86" s="27">
        <v>84</v>
      </c>
      <c r="B86" s="20" t="s">
        <v>290</v>
      </c>
      <c r="C86" s="20" t="s">
        <v>187</v>
      </c>
      <c r="D86" s="19">
        <v>43552</v>
      </c>
      <c r="E86" s="37" t="s">
        <v>1052</v>
      </c>
      <c r="F86" s="165">
        <v>100000</v>
      </c>
      <c r="G86" s="166" t="s">
        <v>1053</v>
      </c>
      <c r="H86" s="23"/>
      <c r="I86" s="20" t="s">
        <v>192</v>
      </c>
      <c r="J86" s="28" t="s">
        <v>193</v>
      </c>
    </row>
    <row r="87" spans="1:10" ht="22.5" customHeight="1">
      <c r="A87" s="27">
        <v>85</v>
      </c>
      <c r="B87" s="20" t="s">
        <v>1054</v>
      </c>
      <c r="C87" s="20" t="s">
        <v>187</v>
      </c>
      <c r="D87" s="167">
        <v>43538</v>
      </c>
      <c r="E87" s="168" t="s">
        <v>1055</v>
      </c>
      <c r="F87" s="22">
        <v>200000</v>
      </c>
      <c r="G87" s="20" t="s">
        <v>967</v>
      </c>
      <c r="H87" s="23">
        <v>8</v>
      </c>
      <c r="I87" s="20" t="s">
        <v>294</v>
      </c>
      <c r="J87" s="28" t="s">
        <v>191</v>
      </c>
    </row>
    <row r="88" spans="1:10" ht="22.5" customHeight="1">
      <c r="A88" s="27">
        <v>86</v>
      </c>
      <c r="B88" s="20" t="s">
        <v>239</v>
      </c>
      <c r="C88" s="20" t="s">
        <v>187</v>
      </c>
      <c r="D88" s="167">
        <v>43545</v>
      </c>
      <c r="E88" s="168" t="s">
        <v>1056</v>
      </c>
      <c r="F88" s="22">
        <v>240000</v>
      </c>
      <c r="G88" s="20" t="s">
        <v>1057</v>
      </c>
      <c r="H88" s="23"/>
      <c r="I88" s="20" t="s">
        <v>294</v>
      </c>
      <c r="J88" s="28" t="s">
        <v>282</v>
      </c>
    </row>
    <row r="89" spans="1:10" ht="22.5" customHeight="1">
      <c r="A89" s="27">
        <v>87</v>
      </c>
      <c r="B89" s="20" t="s">
        <v>239</v>
      </c>
      <c r="C89" s="20" t="s">
        <v>187</v>
      </c>
      <c r="D89" s="167">
        <v>43546</v>
      </c>
      <c r="E89" s="168" t="s">
        <v>1058</v>
      </c>
      <c r="F89" s="158">
        <v>96000</v>
      </c>
      <c r="G89" s="20" t="s">
        <v>1059</v>
      </c>
      <c r="H89" s="23">
        <v>5</v>
      </c>
      <c r="I89" s="20" t="s">
        <v>294</v>
      </c>
      <c r="J89" s="28" t="s">
        <v>191</v>
      </c>
    </row>
    <row r="90" spans="1:10" ht="22.5" customHeight="1">
      <c r="A90" s="27">
        <v>88</v>
      </c>
      <c r="B90" s="20" t="s">
        <v>239</v>
      </c>
      <c r="C90" s="20" t="s">
        <v>187</v>
      </c>
      <c r="D90" s="167">
        <v>43549</v>
      </c>
      <c r="E90" s="168" t="s">
        <v>1055</v>
      </c>
      <c r="F90" s="163">
        <v>136000</v>
      </c>
      <c r="G90" s="20" t="s">
        <v>967</v>
      </c>
      <c r="H90" s="23">
        <v>8</v>
      </c>
      <c r="I90" s="20" t="s">
        <v>294</v>
      </c>
      <c r="J90" s="28" t="s">
        <v>191</v>
      </c>
    </row>
    <row r="91" spans="1:10" ht="22.5" customHeight="1">
      <c r="A91" s="27">
        <v>89</v>
      </c>
      <c r="B91" s="20" t="s">
        <v>239</v>
      </c>
      <c r="C91" s="20" t="s">
        <v>187</v>
      </c>
      <c r="D91" s="167">
        <v>43551</v>
      </c>
      <c r="E91" s="168" t="s">
        <v>1060</v>
      </c>
      <c r="F91" s="22">
        <v>100000</v>
      </c>
      <c r="G91" s="20" t="s">
        <v>1061</v>
      </c>
      <c r="H91" s="23"/>
      <c r="I91" s="20" t="s">
        <v>304</v>
      </c>
      <c r="J91" s="28" t="s">
        <v>193</v>
      </c>
    </row>
    <row r="92" spans="1:10" ht="22.5" customHeight="1">
      <c r="A92" s="27">
        <v>90</v>
      </c>
      <c r="B92" s="20" t="s">
        <v>132</v>
      </c>
      <c r="C92" s="20" t="s">
        <v>195</v>
      </c>
      <c r="D92" s="19">
        <v>43539</v>
      </c>
      <c r="E92" s="129" t="s">
        <v>648</v>
      </c>
      <c r="F92" s="78">
        <v>156000</v>
      </c>
      <c r="G92" s="20" t="s">
        <v>425</v>
      </c>
      <c r="H92" s="126">
        <v>13</v>
      </c>
      <c r="I92" s="20" t="s">
        <v>189</v>
      </c>
      <c r="J92" s="28" t="s">
        <v>191</v>
      </c>
    </row>
    <row r="93" spans="1:10" ht="22.5" customHeight="1">
      <c r="A93" s="27">
        <v>91</v>
      </c>
      <c r="B93" s="20" t="s">
        <v>143</v>
      </c>
      <c r="C93" s="20" t="s">
        <v>291</v>
      </c>
      <c r="D93" s="19">
        <v>43529</v>
      </c>
      <c r="E93" s="37" t="s">
        <v>1062</v>
      </c>
      <c r="F93" s="22">
        <v>303000</v>
      </c>
      <c r="G93" s="20" t="s">
        <v>1063</v>
      </c>
      <c r="H93" s="23">
        <v>23</v>
      </c>
      <c r="I93" s="20" t="s">
        <v>294</v>
      </c>
      <c r="J93" s="28" t="s">
        <v>191</v>
      </c>
    </row>
    <row r="94" spans="1:10" ht="22.5" customHeight="1">
      <c r="A94" s="27">
        <v>92</v>
      </c>
      <c r="B94" s="20" t="s">
        <v>143</v>
      </c>
      <c r="C94" s="20" t="s">
        <v>291</v>
      </c>
      <c r="D94" s="75">
        <v>43530</v>
      </c>
      <c r="E94" s="103" t="s">
        <v>1064</v>
      </c>
      <c r="F94" s="116">
        <v>100000</v>
      </c>
      <c r="G94" s="20" t="s">
        <v>1065</v>
      </c>
      <c r="H94" s="23"/>
      <c r="I94" s="20" t="s">
        <v>192</v>
      </c>
      <c r="J94" s="28" t="s">
        <v>193</v>
      </c>
    </row>
    <row r="95" spans="1:10" ht="22.5" customHeight="1">
      <c r="A95" s="27">
        <v>93</v>
      </c>
      <c r="B95" s="20" t="s">
        <v>143</v>
      </c>
      <c r="C95" s="20" t="s">
        <v>291</v>
      </c>
      <c r="D95" s="157">
        <v>43536</v>
      </c>
      <c r="E95" s="148" t="s">
        <v>597</v>
      </c>
      <c r="F95" s="158">
        <v>490000</v>
      </c>
      <c r="G95" s="20" t="s">
        <v>1066</v>
      </c>
      <c r="H95" s="23">
        <v>30</v>
      </c>
      <c r="I95" s="20" t="s">
        <v>189</v>
      </c>
      <c r="J95" s="28" t="s">
        <v>191</v>
      </c>
    </row>
    <row r="96" spans="1:10" ht="22.5" customHeight="1">
      <c r="A96" s="27">
        <v>94</v>
      </c>
      <c r="B96" s="20" t="s">
        <v>143</v>
      </c>
      <c r="C96" s="20" t="s">
        <v>291</v>
      </c>
      <c r="D96" s="162">
        <v>43536</v>
      </c>
      <c r="E96" s="148" t="s">
        <v>1067</v>
      </c>
      <c r="F96" s="158">
        <v>210000</v>
      </c>
      <c r="G96" s="20" t="s">
        <v>1068</v>
      </c>
      <c r="H96" s="23"/>
      <c r="I96" s="20" t="s">
        <v>189</v>
      </c>
      <c r="J96" s="28" t="s">
        <v>190</v>
      </c>
    </row>
    <row r="97" spans="1:10" ht="22.5" customHeight="1">
      <c r="A97" s="27">
        <v>95</v>
      </c>
      <c r="B97" s="20" t="s">
        <v>143</v>
      </c>
      <c r="C97" s="20" t="s">
        <v>291</v>
      </c>
      <c r="D97" s="19">
        <v>43543</v>
      </c>
      <c r="E97" s="37" t="s">
        <v>597</v>
      </c>
      <c r="F97" s="22">
        <v>490000</v>
      </c>
      <c r="G97" s="20" t="s">
        <v>1069</v>
      </c>
      <c r="H97" s="23">
        <v>32</v>
      </c>
      <c r="I97" s="20" t="s">
        <v>189</v>
      </c>
      <c r="J97" s="28" t="s">
        <v>191</v>
      </c>
    </row>
    <row r="98" spans="1:10" ht="22.5" customHeight="1">
      <c r="A98" s="27">
        <v>96</v>
      </c>
      <c r="B98" s="20" t="s">
        <v>143</v>
      </c>
      <c r="C98" s="20" t="s">
        <v>291</v>
      </c>
      <c r="D98" s="19">
        <v>43550</v>
      </c>
      <c r="E98" s="37" t="s">
        <v>1070</v>
      </c>
      <c r="F98" s="24">
        <v>100000</v>
      </c>
      <c r="G98" s="20" t="s">
        <v>1071</v>
      </c>
      <c r="H98" s="23"/>
      <c r="I98" s="20" t="s">
        <v>192</v>
      </c>
      <c r="J98" s="28" t="s">
        <v>193</v>
      </c>
    </row>
    <row r="99" spans="1:10" ht="22.5" customHeight="1">
      <c r="A99" s="27">
        <v>97</v>
      </c>
      <c r="B99" s="20" t="s">
        <v>143</v>
      </c>
      <c r="C99" s="20" t="s">
        <v>291</v>
      </c>
      <c r="D99" s="19">
        <v>43552</v>
      </c>
      <c r="E99" s="148" t="s">
        <v>1072</v>
      </c>
      <c r="F99" s="158">
        <v>100000</v>
      </c>
      <c r="G99" s="20" t="s">
        <v>1073</v>
      </c>
      <c r="H99" s="23"/>
      <c r="I99" s="20" t="s">
        <v>192</v>
      </c>
      <c r="J99" s="28" t="s">
        <v>193</v>
      </c>
    </row>
    <row r="100" spans="1:10" ht="22.5" customHeight="1">
      <c r="A100" s="27">
        <v>98</v>
      </c>
      <c r="B100" s="20" t="s">
        <v>220</v>
      </c>
      <c r="C100" s="20" t="s">
        <v>195</v>
      </c>
      <c r="D100" s="169">
        <v>43529</v>
      </c>
      <c r="E100" s="20" t="s">
        <v>717</v>
      </c>
      <c r="F100" s="79">
        <v>128000</v>
      </c>
      <c r="G100" s="20" t="s">
        <v>230</v>
      </c>
      <c r="H100" s="138">
        <v>6</v>
      </c>
      <c r="I100" s="20" t="s">
        <v>189</v>
      </c>
      <c r="J100" s="28" t="s">
        <v>191</v>
      </c>
    </row>
    <row r="101" spans="1:10" ht="22.5" customHeight="1">
      <c r="A101" s="27">
        <v>99</v>
      </c>
      <c r="B101" s="20" t="s">
        <v>220</v>
      </c>
      <c r="C101" s="20" t="s">
        <v>195</v>
      </c>
      <c r="D101" s="169">
        <v>43530</v>
      </c>
      <c r="E101" s="20" t="s">
        <v>717</v>
      </c>
      <c r="F101" s="79">
        <v>87000</v>
      </c>
      <c r="G101" s="20" t="s">
        <v>1074</v>
      </c>
      <c r="H101" s="138">
        <v>5</v>
      </c>
      <c r="I101" s="20" t="s">
        <v>189</v>
      </c>
      <c r="J101" s="28" t="s">
        <v>191</v>
      </c>
    </row>
    <row r="102" spans="1:10" ht="22.5" customHeight="1">
      <c r="A102" s="27">
        <v>100</v>
      </c>
      <c r="B102" s="20" t="s">
        <v>220</v>
      </c>
      <c r="C102" s="20" t="s">
        <v>195</v>
      </c>
      <c r="D102" s="169">
        <v>43530</v>
      </c>
      <c r="E102" s="20" t="s">
        <v>717</v>
      </c>
      <c r="F102" s="79">
        <v>70000</v>
      </c>
      <c r="G102" s="20" t="s">
        <v>1075</v>
      </c>
      <c r="H102" s="138">
        <v>4</v>
      </c>
      <c r="I102" s="20" t="s">
        <v>189</v>
      </c>
      <c r="J102" s="28" t="s">
        <v>191</v>
      </c>
    </row>
    <row r="103" spans="1:10" ht="22.5" customHeight="1">
      <c r="A103" s="27">
        <v>101</v>
      </c>
      <c r="B103" s="20" t="s">
        <v>220</v>
      </c>
      <c r="C103" s="20" t="s">
        <v>195</v>
      </c>
      <c r="D103" s="169">
        <v>43532</v>
      </c>
      <c r="E103" s="20" t="s">
        <v>717</v>
      </c>
      <c r="F103" s="79">
        <v>8000</v>
      </c>
      <c r="G103" s="20" t="s">
        <v>1076</v>
      </c>
      <c r="H103" s="138">
        <v>4</v>
      </c>
      <c r="I103" s="20" t="s">
        <v>189</v>
      </c>
      <c r="J103" s="28" t="s">
        <v>191</v>
      </c>
    </row>
    <row r="104" spans="1:10" ht="22.5" customHeight="1">
      <c r="A104" s="27">
        <v>102</v>
      </c>
      <c r="B104" s="20" t="s">
        <v>220</v>
      </c>
      <c r="C104" s="20" t="s">
        <v>195</v>
      </c>
      <c r="D104" s="169">
        <v>43532</v>
      </c>
      <c r="E104" s="20" t="s">
        <v>717</v>
      </c>
      <c r="F104" s="79">
        <v>45000</v>
      </c>
      <c r="G104" s="20" t="s">
        <v>1077</v>
      </c>
      <c r="H104" s="138">
        <v>3</v>
      </c>
      <c r="I104" s="20" t="s">
        <v>189</v>
      </c>
      <c r="J104" s="28" t="s">
        <v>191</v>
      </c>
    </row>
    <row r="105" spans="1:10" ht="22.5" customHeight="1">
      <c r="A105" s="27">
        <v>103</v>
      </c>
      <c r="B105" s="20" t="s">
        <v>220</v>
      </c>
      <c r="C105" s="20" t="s">
        <v>195</v>
      </c>
      <c r="D105" s="169">
        <v>43535</v>
      </c>
      <c r="E105" s="20" t="s">
        <v>717</v>
      </c>
      <c r="F105" s="79">
        <v>35000</v>
      </c>
      <c r="G105" s="20" t="s">
        <v>1078</v>
      </c>
      <c r="H105" s="138">
        <v>5</v>
      </c>
      <c r="I105" s="20" t="s">
        <v>189</v>
      </c>
      <c r="J105" s="28" t="s">
        <v>191</v>
      </c>
    </row>
    <row r="106" spans="1:10" ht="22.5" customHeight="1">
      <c r="A106" s="27">
        <v>104</v>
      </c>
      <c r="B106" s="20" t="s">
        <v>220</v>
      </c>
      <c r="C106" s="20" t="s">
        <v>195</v>
      </c>
      <c r="D106" s="169">
        <v>43535</v>
      </c>
      <c r="E106" s="20" t="s">
        <v>717</v>
      </c>
      <c r="F106" s="79">
        <v>68000</v>
      </c>
      <c r="G106" s="20" t="s">
        <v>728</v>
      </c>
      <c r="H106" s="138">
        <v>6</v>
      </c>
      <c r="I106" s="20" t="s">
        <v>189</v>
      </c>
      <c r="J106" s="28" t="s">
        <v>191</v>
      </c>
    </row>
    <row r="107" spans="1:10" ht="22.5" customHeight="1">
      <c r="A107" s="27">
        <v>105</v>
      </c>
      <c r="B107" s="20" t="s">
        <v>220</v>
      </c>
      <c r="C107" s="20" t="s">
        <v>195</v>
      </c>
      <c r="D107" s="169">
        <v>43535</v>
      </c>
      <c r="E107" s="20" t="s">
        <v>717</v>
      </c>
      <c r="F107" s="79">
        <v>28000</v>
      </c>
      <c r="G107" s="20" t="s">
        <v>223</v>
      </c>
      <c r="H107" s="138">
        <v>4</v>
      </c>
      <c r="I107" s="20" t="s">
        <v>189</v>
      </c>
      <c r="J107" s="28" t="s">
        <v>191</v>
      </c>
    </row>
    <row r="108" spans="1:10" ht="22.5" customHeight="1">
      <c r="A108" s="27">
        <v>106</v>
      </c>
      <c r="B108" s="20" t="s">
        <v>220</v>
      </c>
      <c r="C108" s="20" t="s">
        <v>195</v>
      </c>
      <c r="D108" s="169">
        <v>43538</v>
      </c>
      <c r="E108" s="20" t="s">
        <v>717</v>
      </c>
      <c r="F108" s="79">
        <v>54000</v>
      </c>
      <c r="G108" s="20" t="s">
        <v>1079</v>
      </c>
      <c r="H108" s="138">
        <v>3</v>
      </c>
      <c r="I108" s="20" t="s">
        <v>189</v>
      </c>
      <c r="J108" s="28" t="s">
        <v>191</v>
      </c>
    </row>
    <row r="109" spans="1:10" ht="22.5" customHeight="1">
      <c r="A109" s="27">
        <v>107</v>
      </c>
      <c r="B109" s="20" t="s">
        <v>220</v>
      </c>
      <c r="C109" s="20" t="s">
        <v>195</v>
      </c>
      <c r="D109" s="169">
        <v>43539</v>
      </c>
      <c r="E109" s="20" t="s">
        <v>1080</v>
      </c>
      <c r="F109" s="79">
        <v>177000</v>
      </c>
      <c r="G109" s="20" t="s">
        <v>1081</v>
      </c>
      <c r="H109" s="138">
        <v>7</v>
      </c>
      <c r="I109" s="20" t="s">
        <v>189</v>
      </c>
      <c r="J109" s="28" t="s">
        <v>191</v>
      </c>
    </row>
    <row r="110" spans="1:10" ht="22.5" customHeight="1">
      <c r="A110" s="27">
        <v>108</v>
      </c>
      <c r="B110" s="20" t="s">
        <v>220</v>
      </c>
      <c r="C110" s="20" t="s">
        <v>195</v>
      </c>
      <c r="D110" s="169">
        <v>43543</v>
      </c>
      <c r="E110" s="20" t="s">
        <v>717</v>
      </c>
      <c r="F110" s="79">
        <v>66000</v>
      </c>
      <c r="G110" s="20" t="s">
        <v>1081</v>
      </c>
      <c r="H110" s="138">
        <v>4</v>
      </c>
      <c r="I110" s="20" t="s">
        <v>189</v>
      </c>
      <c r="J110" s="28" t="s">
        <v>191</v>
      </c>
    </row>
    <row r="111" spans="1:10" ht="22.5" customHeight="1">
      <c r="A111" s="27">
        <v>109</v>
      </c>
      <c r="B111" s="20" t="s">
        <v>220</v>
      </c>
      <c r="C111" s="20" t="s">
        <v>195</v>
      </c>
      <c r="D111" s="169">
        <v>43543</v>
      </c>
      <c r="E111" s="20" t="s">
        <v>1080</v>
      </c>
      <c r="F111" s="79">
        <v>124000</v>
      </c>
      <c r="G111" s="20" t="s">
        <v>232</v>
      </c>
      <c r="H111" s="138">
        <v>6</v>
      </c>
      <c r="I111" s="20" t="s">
        <v>189</v>
      </c>
      <c r="J111" s="28" t="s">
        <v>191</v>
      </c>
    </row>
    <row r="112" spans="1:10" ht="22.5" customHeight="1">
      <c r="A112" s="27">
        <v>110</v>
      </c>
      <c r="B112" s="20" t="s">
        <v>220</v>
      </c>
      <c r="C112" s="20" t="s">
        <v>195</v>
      </c>
      <c r="D112" s="169">
        <v>43544</v>
      </c>
      <c r="E112" s="20" t="s">
        <v>717</v>
      </c>
      <c r="F112" s="79">
        <v>60000</v>
      </c>
      <c r="G112" s="20" t="s">
        <v>1082</v>
      </c>
      <c r="H112" s="138">
        <v>4</v>
      </c>
      <c r="I112" s="20" t="s">
        <v>189</v>
      </c>
      <c r="J112" s="28" t="s">
        <v>191</v>
      </c>
    </row>
    <row r="113" spans="1:10" ht="22.5" customHeight="1">
      <c r="A113" s="27">
        <v>111</v>
      </c>
      <c r="B113" s="20" t="s">
        <v>220</v>
      </c>
      <c r="C113" s="20" t="s">
        <v>195</v>
      </c>
      <c r="D113" s="169">
        <v>43549</v>
      </c>
      <c r="E113" s="20" t="s">
        <v>1083</v>
      </c>
      <c r="F113" s="79">
        <v>168000</v>
      </c>
      <c r="G113" s="20" t="s">
        <v>1084</v>
      </c>
      <c r="H113" s="138">
        <v>7</v>
      </c>
      <c r="I113" s="20" t="s">
        <v>189</v>
      </c>
      <c r="J113" s="28" t="s">
        <v>191</v>
      </c>
    </row>
    <row r="114" spans="1:10" ht="22.5" customHeight="1">
      <c r="A114" s="27">
        <v>112</v>
      </c>
      <c r="B114" s="20" t="s">
        <v>220</v>
      </c>
      <c r="C114" s="20" t="s">
        <v>195</v>
      </c>
      <c r="D114" s="169">
        <v>43550</v>
      </c>
      <c r="E114" s="20" t="s">
        <v>717</v>
      </c>
      <c r="F114" s="79">
        <v>35000</v>
      </c>
      <c r="G114" s="20" t="s">
        <v>1085</v>
      </c>
      <c r="H114" s="138">
        <v>5</v>
      </c>
      <c r="I114" s="20" t="s">
        <v>189</v>
      </c>
      <c r="J114" s="28" t="s">
        <v>191</v>
      </c>
    </row>
    <row r="115" spans="1:10" ht="22.5" customHeight="1">
      <c r="A115" s="27">
        <v>113</v>
      </c>
      <c r="B115" s="20" t="s">
        <v>220</v>
      </c>
      <c r="C115" s="20" t="s">
        <v>195</v>
      </c>
      <c r="D115" s="169">
        <v>43551</v>
      </c>
      <c r="E115" s="20" t="s">
        <v>717</v>
      </c>
      <c r="F115" s="79">
        <v>40000</v>
      </c>
      <c r="G115" s="20" t="s">
        <v>1086</v>
      </c>
      <c r="H115" s="138">
        <v>5</v>
      </c>
      <c r="I115" s="20" t="s">
        <v>189</v>
      </c>
      <c r="J115" s="28" t="s">
        <v>191</v>
      </c>
    </row>
    <row r="116" spans="1:10" ht="22.5" customHeight="1">
      <c r="A116" s="27">
        <v>114</v>
      </c>
      <c r="B116" s="20" t="s">
        <v>220</v>
      </c>
      <c r="C116" s="20" t="s">
        <v>195</v>
      </c>
      <c r="D116" s="169">
        <v>43551</v>
      </c>
      <c r="E116" s="20" t="s">
        <v>717</v>
      </c>
      <c r="F116" s="79">
        <v>21000</v>
      </c>
      <c r="G116" s="20" t="s">
        <v>728</v>
      </c>
      <c r="H116" s="138">
        <v>3</v>
      </c>
      <c r="I116" s="20" t="s">
        <v>189</v>
      </c>
      <c r="J116" s="28" t="s">
        <v>191</v>
      </c>
    </row>
    <row r="117" spans="1:10" ht="22.5" customHeight="1">
      <c r="A117" s="27">
        <v>115</v>
      </c>
      <c r="B117" s="20" t="s">
        <v>220</v>
      </c>
      <c r="C117" s="20" t="s">
        <v>195</v>
      </c>
      <c r="D117" s="169">
        <v>43552</v>
      </c>
      <c r="E117" s="20" t="s">
        <v>1083</v>
      </c>
      <c r="F117" s="79">
        <v>201000</v>
      </c>
      <c r="G117" s="20" t="s">
        <v>1087</v>
      </c>
      <c r="H117" s="138">
        <v>8</v>
      </c>
      <c r="I117" s="20" t="s">
        <v>189</v>
      </c>
      <c r="J117" s="28" t="s">
        <v>191</v>
      </c>
    </row>
    <row r="118" spans="1:10" ht="22.5" customHeight="1">
      <c r="A118" s="27">
        <v>116</v>
      </c>
      <c r="B118" s="92" t="s">
        <v>153</v>
      </c>
      <c r="C118" s="92" t="s">
        <v>291</v>
      </c>
      <c r="D118" s="93">
        <v>43528</v>
      </c>
      <c r="E118" s="94" t="s">
        <v>1088</v>
      </c>
      <c r="F118" s="95">
        <v>18000</v>
      </c>
      <c r="G118" s="96" t="s">
        <v>1089</v>
      </c>
      <c r="H118" s="155">
        <v>3</v>
      </c>
      <c r="I118" s="92" t="s">
        <v>189</v>
      </c>
      <c r="J118" s="98" t="s">
        <v>191</v>
      </c>
    </row>
    <row r="119" spans="1:10" ht="22.5" customHeight="1">
      <c r="A119" s="27">
        <v>117</v>
      </c>
      <c r="B119" s="92" t="s">
        <v>153</v>
      </c>
      <c r="C119" s="92" t="s">
        <v>291</v>
      </c>
      <c r="D119" s="93">
        <v>43531</v>
      </c>
      <c r="E119" s="94" t="s">
        <v>505</v>
      </c>
      <c r="F119" s="95">
        <v>480000</v>
      </c>
      <c r="G119" s="96" t="s">
        <v>1090</v>
      </c>
      <c r="H119" s="155">
        <v>30</v>
      </c>
      <c r="I119" s="92" t="s">
        <v>189</v>
      </c>
      <c r="J119" s="98" t="s">
        <v>191</v>
      </c>
    </row>
    <row r="120" spans="1:10" ht="22.5" customHeight="1">
      <c r="A120" s="27">
        <v>118</v>
      </c>
      <c r="B120" s="92" t="s">
        <v>153</v>
      </c>
      <c r="C120" s="92" t="s">
        <v>291</v>
      </c>
      <c r="D120" s="93">
        <v>43532</v>
      </c>
      <c r="E120" s="94" t="s">
        <v>1091</v>
      </c>
      <c r="F120" s="95">
        <v>86000</v>
      </c>
      <c r="G120" s="96" t="s">
        <v>455</v>
      </c>
      <c r="H120" s="155">
        <v>4</v>
      </c>
      <c r="I120" s="92" t="s">
        <v>189</v>
      </c>
      <c r="J120" s="98" t="s">
        <v>191</v>
      </c>
    </row>
    <row r="121" spans="1:10" ht="22.5" customHeight="1">
      <c r="A121" s="27">
        <v>119</v>
      </c>
      <c r="B121" s="92" t="s">
        <v>153</v>
      </c>
      <c r="C121" s="92" t="s">
        <v>291</v>
      </c>
      <c r="D121" s="93">
        <v>43535</v>
      </c>
      <c r="E121" s="94" t="s">
        <v>1092</v>
      </c>
      <c r="F121" s="95">
        <v>104000</v>
      </c>
      <c r="G121" s="96" t="s">
        <v>420</v>
      </c>
      <c r="H121" s="155">
        <v>10</v>
      </c>
      <c r="I121" s="92" t="s">
        <v>189</v>
      </c>
      <c r="J121" s="98" t="s">
        <v>191</v>
      </c>
    </row>
    <row r="122" spans="1:10" ht="22.5" customHeight="1">
      <c r="A122" s="27">
        <v>120</v>
      </c>
      <c r="B122" s="92" t="s">
        <v>153</v>
      </c>
      <c r="C122" s="92" t="s">
        <v>291</v>
      </c>
      <c r="D122" s="93">
        <v>43535</v>
      </c>
      <c r="E122" s="94" t="s">
        <v>1093</v>
      </c>
      <c r="F122" s="95">
        <v>288000</v>
      </c>
      <c r="G122" s="96" t="s">
        <v>616</v>
      </c>
      <c r="H122" s="155">
        <v>8</v>
      </c>
      <c r="I122" s="92" t="s">
        <v>189</v>
      </c>
      <c r="J122" s="98" t="s">
        <v>191</v>
      </c>
    </row>
    <row r="123" spans="1:10" ht="22.5" customHeight="1">
      <c r="A123" s="27">
        <v>121</v>
      </c>
      <c r="B123" s="92" t="s">
        <v>153</v>
      </c>
      <c r="C123" s="92" t="s">
        <v>291</v>
      </c>
      <c r="D123" s="93">
        <v>43537</v>
      </c>
      <c r="E123" s="94" t="s">
        <v>1094</v>
      </c>
      <c r="F123" s="95">
        <v>350000</v>
      </c>
      <c r="G123" s="96" t="s">
        <v>1095</v>
      </c>
      <c r="H123" s="155">
        <v>20</v>
      </c>
      <c r="I123" s="92" t="s">
        <v>189</v>
      </c>
      <c r="J123" s="98" t="s">
        <v>191</v>
      </c>
    </row>
    <row r="124" spans="1:10" ht="22.5" customHeight="1">
      <c r="A124" s="27">
        <v>122</v>
      </c>
      <c r="B124" s="92" t="s">
        <v>153</v>
      </c>
      <c r="C124" s="92" t="s">
        <v>291</v>
      </c>
      <c r="D124" s="93">
        <v>43538</v>
      </c>
      <c r="E124" s="94" t="s">
        <v>1096</v>
      </c>
      <c r="F124" s="95">
        <v>136000</v>
      </c>
      <c r="G124" s="96" t="s">
        <v>1097</v>
      </c>
      <c r="H124" s="155" t="s">
        <v>303</v>
      </c>
      <c r="I124" s="92" t="s">
        <v>189</v>
      </c>
      <c r="J124" s="98" t="s">
        <v>190</v>
      </c>
    </row>
    <row r="125" spans="1:10" ht="22.5" customHeight="1">
      <c r="A125" s="27">
        <v>123</v>
      </c>
      <c r="B125" s="92" t="s">
        <v>153</v>
      </c>
      <c r="C125" s="92" t="s">
        <v>291</v>
      </c>
      <c r="D125" s="93">
        <v>43538</v>
      </c>
      <c r="E125" s="94" t="s">
        <v>1098</v>
      </c>
      <c r="F125" s="95">
        <v>41000</v>
      </c>
      <c r="G125" s="96" t="s">
        <v>1099</v>
      </c>
      <c r="H125" s="155">
        <v>5</v>
      </c>
      <c r="I125" s="92" t="s">
        <v>189</v>
      </c>
      <c r="J125" s="98" t="s">
        <v>191</v>
      </c>
    </row>
    <row r="126" spans="1:10" ht="22.5" customHeight="1">
      <c r="A126" s="27">
        <v>124</v>
      </c>
      <c r="B126" s="92" t="s">
        <v>153</v>
      </c>
      <c r="C126" s="92" t="s">
        <v>291</v>
      </c>
      <c r="D126" s="93">
        <v>43538</v>
      </c>
      <c r="E126" s="94" t="s">
        <v>1100</v>
      </c>
      <c r="F126" s="95">
        <v>65000</v>
      </c>
      <c r="G126" s="96" t="s">
        <v>1101</v>
      </c>
      <c r="H126" s="155">
        <v>8</v>
      </c>
      <c r="I126" s="92" t="s">
        <v>189</v>
      </c>
      <c r="J126" s="98" t="s">
        <v>191</v>
      </c>
    </row>
    <row r="127" spans="1:10" ht="22.5" customHeight="1">
      <c r="A127" s="27">
        <v>125</v>
      </c>
      <c r="B127" s="92" t="s">
        <v>153</v>
      </c>
      <c r="C127" s="92" t="s">
        <v>291</v>
      </c>
      <c r="D127" s="93">
        <v>43544</v>
      </c>
      <c r="E127" s="94" t="s">
        <v>1102</v>
      </c>
      <c r="F127" s="95">
        <v>310000</v>
      </c>
      <c r="G127" s="96" t="s">
        <v>616</v>
      </c>
      <c r="H127" s="155">
        <v>15</v>
      </c>
      <c r="I127" s="92" t="s">
        <v>189</v>
      </c>
      <c r="J127" s="98" t="s">
        <v>191</v>
      </c>
    </row>
    <row r="128" spans="1:10" ht="22.5" customHeight="1">
      <c r="A128" s="27">
        <v>126</v>
      </c>
      <c r="B128" s="92" t="s">
        <v>153</v>
      </c>
      <c r="C128" s="92" t="s">
        <v>291</v>
      </c>
      <c r="D128" s="93">
        <v>43545</v>
      </c>
      <c r="E128" s="94" t="s">
        <v>1103</v>
      </c>
      <c r="F128" s="95">
        <v>400000</v>
      </c>
      <c r="G128" s="96" t="s">
        <v>455</v>
      </c>
      <c r="H128" s="155">
        <v>15</v>
      </c>
      <c r="I128" s="92" t="s">
        <v>189</v>
      </c>
      <c r="J128" s="98" t="s">
        <v>191</v>
      </c>
    </row>
    <row r="129" spans="1:10" ht="22.5" customHeight="1">
      <c r="A129" s="27">
        <v>127</v>
      </c>
      <c r="B129" s="92" t="s">
        <v>153</v>
      </c>
      <c r="C129" s="92" t="s">
        <v>291</v>
      </c>
      <c r="D129" s="93">
        <v>43549</v>
      </c>
      <c r="E129" s="94" t="s">
        <v>1104</v>
      </c>
      <c r="F129" s="95">
        <v>98000</v>
      </c>
      <c r="G129" s="96" t="s">
        <v>805</v>
      </c>
      <c r="H129" s="155">
        <v>10</v>
      </c>
      <c r="I129" s="92" t="s">
        <v>189</v>
      </c>
      <c r="J129" s="98" t="s">
        <v>191</v>
      </c>
    </row>
    <row r="130" spans="1:10" ht="22.5" customHeight="1">
      <c r="A130" s="27">
        <v>128</v>
      </c>
      <c r="B130" s="92" t="s">
        <v>153</v>
      </c>
      <c r="C130" s="92" t="s">
        <v>347</v>
      </c>
      <c r="D130" s="93">
        <v>43525</v>
      </c>
      <c r="E130" s="94" t="s">
        <v>1105</v>
      </c>
      <c r="F130" s="95">
        <v>490000</v>
      </c>
      <c r="G130" s="96" t="s">
        <v>274</v>
      </c>
      <c r="H130" s="155">
        <v>45</v>
      </c>
      <c r="I130" s="92" t="s">
        <v>189</v>
      </c>
      <c r="J130" s="98" t="s">
        <v>350</v>
      </c>
    </row>
    <row r="131" spans="1:10" ht="22.5" customHeight="1">
      <c r="A131" s="27">
        <v>129</v>
      </c>
      <c r="B131" s="92" t="s">
        <v>153</v>
      </c>
      <c r="C131" s="92" t="s">
        <v>347</v>
      </c>
      <c r="D131" s="93">
        <v>43529</v>
      </c>
      <c r="E131" s="94" t="s">
        <v>1106</v>
      </c>
      <c r="F131" s="95">
        <v>140000</v>
      </c>
      <c r="G131" s="96" t="s">
        <v>354</v>
      </c>
      <c r="H131" s="155">
        <v>20</v>
      </c>
      <c r="I131" s="92" t="s">
        <v>189</v>
      </c>
      <c r="J131" s="98" t="s">
        <v>350</v>
      </c>
    </row>
    <row r="132" spans="1:10" ht="22.5" customHeight="1">
      <c r="A132" s="27">
        <v>130</v>
      </c>
      <c r="B132" s="92" t="s">
        <v>153</v>
      </c>
      <c r="C132" s="92" t="s">
        <v>347</v>
      </c>
      <c r="D132" s="93">
        <v>43529</v>
      </c>
      <c r="E132" s="94" t="s">
        <v>1107</v>
      </c>
      <c r="F132" s="95">
        <v>455000</v>
      </c>
      <c r="G132" s="96" t="s">
        <v>326</v>
      </c>
      <c r="H132" s="155">
        <v>15</v>
      </c>
      <c r="I132" s="92" t="s">
        <v>189</v>
      </c>
      <c r="J132" s="98" t="s">
        <v>350</v>
      </c>
    </row>
    <row r="133" spans="1:10" ht="22.5" customHeight="1">
      <c r="A133" s="27">
        <v>131</v>
      </c>
      <c r="B133" s="92" t="s">
        <v>153</v>
      </c>
      <c r="C133" s="92" t="s">
        <v>347</v>
      </c>
      <c r="D133" s="93">
        <v>43530</v>
      </c>
      <c r="E133" s="94" t="s">
        <v>827</v>
      </c>
      <c r="F133" s="95">
        <v>80000</v>
      </c>
      <c r="G133" s="96" t="s">
        <v>828</v>
      </c>
      <c r="H133" s="155" t="s">
        <v>303</v>
      </c>
      <c r="I133" s="92" t="s">
        <v>189</v>
      </c>
      <c r="J133" s="98" t="s">
        <v>282</v>
      </c>
    </row>
    <row r="134" spans="1:10" ht="22.5" customHeight="1">
      <c r="A134" s="27">
        <v>132</v>
      </c>
      <c r="B134" s="92" t="s">
        <v>153</v>
      </c>
      <c r="C134" s="92" t="s">
        <v>347</v>
      </c>
      <c r="D134" s="93">
        <v>43530</v>
      </c>
      <c r="E134" s="94" t="s">
        <v>813</v>
      </c>
      <c r="F134" s="95">
        <v>168000</v>
      </c>
      <c r="G134" s="96" t="s">
        <v>438</v>
      </c>
      <c r="H134" s="155">
        <v>15</v>
      </c>
      <c r="I134" s="92" t="s">
        <v>189</v>
      </c>
      <c r="J134" s="98" t="s">
        <v>350</v>
      </c>
    </row>
    <row r="135" spans="1:10" ht="22.5" customHeight="1">
      <c r="A135" s="27">
        <v>133</v>
      </c>
      <c r="B135" s="92" t="s">
        <v>153</v>
      </c>
      <c r="C135" s="92" t="s">
        <v>347</v>
      </c>
      <c r="D135" s="93">
        <v>43530</v>
      </c>
      <c r="E135" s="94" t="s">
        <v>1108</v>
      </c>
      <c r="F135" s="95">
        <v>490000</v>
      </c>
      <c r="G135" s="96" t="s">
        <v>455</v>
      </c>
      <c r="H135" s="155">
        <v>30</v>
      </c>
      <c r="I135" s="92" t="s">
        <v>189</v>
      </c>
      <c r="J135" s="98" t="s">
        <v>350</v>
      </c>
    </row>
    <row r="136" spans="1:10" ht="22.5" customHeight="1">
      <c r="A136" s="27">
        <v>134</v>
      </c>
      <c r="B136" s="92" t="s">
        <v>36</v>
      </c>
      <c r="C136" s="92" t="s">
        <v>347</v>
      </c>
      <c r="D136" s="93">
        <v>43531</v>
      </c>
      <c r="E136" s="94" t="s">
        <v>1109</v>
      </c>
      <c r="F136" s="95">
        <v>200000</v>
      </c>
      <c r="G136" s="96" t="s">
        <v>957</v>
      </c>
      <c r="H136" s="155">
        <v>11</v>
      </c>
      <c r="I136" s="92" t="s">
        <v>189</v>
      </c>
      <c r="J136" s="98" t="s">
        <v>350</v>
      </c>
    </row>
    <row r="137" spans="1:10" ht="22.5" customHeight="1">
      <c r="A137" s="27">
        <v>135</v>
      </c>
      <c r="B137" s="92" t="s">
        <v>36</v>
      </c>
      <c r="C137" s="92" t="s">
        <v>347</v>
      </c>
      <c r="D137" s="93">
        <v>43531</v>
      </c>
      <c r="E137" s="94" t="s">
        <v>1110</v>
      </c>
      <c r="F137" s="95">
        <v>184000</v>
      </c>
      <c r="G137" s="96" t="s">
        <v>1111</v>
      </c>
      <c r="H137" s="155" t="s">
        <v>303</v>
      </c>
      <c r="I137" s="92" t="s">
        <v>189</v>
      </c>
      <c r="J137" s="98" t="s">
        <v>282</v>
      </c>
    </row>
    <row r="138" spans="1:10" ht="22.5" customHeight="1">
      <c r="A138" s="27">
        <v>136</v>
      </c>
      <c r="B138" s="92" t="s">
        <v>36</v>
      </c>
      <c r="C138" s="92" t="s">
        <v>347</v>
      </c>
      <c r="D138" s="93">
        <v>43531</v>
      </c>
      <c r="E138" s="94" t="s">
        <v>1112</v>
      </c>
      <c r="F138" s="95">
        <v>490000</v>
      </c>
      <c r="G138" s="96" t="s">
        <v>483</v>
      </c>
      <c r="H138" s="155">
        <v>15</v>
      </c>
      <c r="I138" s="92" t="s">
        <v>189</v>
      </c>
      <c r="J138" s="98" t="s">
        <v>350</v>
      </c>
    </row>
    <row r="139" spans="1:10" ht="22.5" customHeight="1">
      <c r="A139" s="27">
        <v>137</v>
      </c>
      <c r="B139" s="92" t="s">
        <v>36</v>
      </c>
      <c r="C139" s="92" t="s">
        <v>347</v>
      </c>
      <c r="D139" s="93">
        <v>43538</v>
      </c>
      <c r="E139" s="94" t="s">
        <v>1113</v>
      </c>
      <c r="F139" s="95">
        <v>45000</v>
      </c>
      <c r="G139" s="96" t="s">
        <v>1114</v>
      </c>
      <c r="H139" s="155">
        <v>10</v>
      </c>
      <c r="I139" s="92" t="s">
        <v>189</v>
      </c>
      <c r="J139" s="98" t="s">
        <v>350</v>
      </c>
    </row>
    <row r="140" spans="1:10" ht="22.5" customHeight="1">
      <c r="A140" s="27">
        <v>138</v>
      </c>
      <c r="B140" s="92" t="s">
        <v>36</v>
      </c>
      <c r="C140" s="92" t="s">
        <v>347</v>
      </c>
      <c r="D140" s="93">
        <v>43542</v>
      </c>
      <c r="E140" s="94" t="s">
        <v>1115</v>
      </c>
      <c r="F140" s="95">
        <v>360000</v>
      </c>
      <c r="G140" s="96" t="s">
        <v>616</v>
      </c>
      <c r="H140" s="155">
        <v>14</v>
      </c>
      <c r="I140" s="92" t="s">
        <v>189</v>
      </c>
      <c r="J140" s="98" t="s">
        <v>350</v>
      </c>
    </row>
    <row r="141" spans="1:10" ht="22.5" customHeight="1">
      <c r="A141" s="27">
        <v>139</v>
      </c>
      <c r="B141" s="92" t="s">
        <v>36</v>
      </c>
      <c r="C141" s="92" t="s">
        <v>347</v>
      </c>
      <c r="D141" s="93">
        <v>43542</v>
      </c>
      <c r="E141" s="94" t="s">
        <v>1116</v>
      </c>
      <c r="F141" s="95">
        <v>134000</v>
      </c>
      <c r="G141" s="96" t="s">
        <v>1117</v>
      </c>
      <c r="H141" s="155">
        <v>8</v>
      </c>
      <c r="I141" s="92" t="s">
        <v>189</v>
      </c>
      <c r="J141" s="98" t="s">
        <v>350</v>
      </c>
    </row>
    <row r="142" spans="1:10" ht="22.5" customHeight="1">
      <c r="A142" s="27">
        <v>140</v>
      </c>
      <c r="B142" s="92" t="s">
        <v>36</v>
      </c>
      <c r="C142" s="92" t="s">
        <v>347</v>
      </c>
      <c r="D142" s="93">
        <v>43544</v>
      </c>
      <c r="E142" s="94" t="s">
        <v>1118</v>
      </c>
      <c r="F142" s="95">
        <v>48000</v>
      </c>
      <c r="G142" s="96" t="s">
        <v>287</v>
      </c>
      <c r="H142" s="155">
        <v>6</v>
      </c>
      <c r="I142" s="92" t="s">
        <v>189</v>
      </c>
      <c r="J142" s="98" t="s">
        <v>350</v>
      </c>
    </row>
    <row r="143" spans="1:10" ht="22.5" customHeight="1">
      <c r="A143" s="27">
        <v>141</v>
      </c>
      <c r="B143" s="92" t="s">
        <v>36</v>
      </c>
      <c r="C143" s="92" t="s">
        <v>347</v>
      </c>
      <c r="D143" s="93">
        <v>43545</v>
      </c>
      <c r="E143" s="94" t="s">
        <v>1119</v>
      </c>
      <c r="F143" s="95">
        <v>490000</v>
      </c>
      <c r="G143" s="96" t="s">
        <v>274</v>
      </c>
      <c r="H143" s="155">
        <v>40</v>
      </c>
      <c r="I143" s="92" t="s">
        <v>189</v>
      </c>
      <c r="J143" s="98" t="s">
        <v>350</v>
      </c>
    </row>
    <row r="144" spans="1:10" ht="22.5" customHeight="1">
      <c r="A144" s="27">
        <v>142</v>
      </c>
      <c r="B144" s="92" t="s">
        <v>36</v>
      </c>
      <c r="C144" s="92" t="s">
        <v>347</v>
      </c>
      <c r="D144" s="93">
        <v>43546</v>
      </c>
      <c r="E144" s="94" t="s">
        <v>1120</v>
      </c>
      <c r="F144" s="95">
        <v>490000</v>
      </c>
      <c r="G144" s="96" t="s">
        <v>1121</v>
      </c>
      <c r="H144" s="155">
        <v>25</v>
      </c>
      <c r="I144" s="92" t="s">
        <v>189</v>
      </c>
      <c r="J144" s="98" t="s">
        <v>350</v>
      </c>
    </row>
    <row r="145" spans="1:10" ht="22.5" customHeight="1">
      <c r="A145" s="27">
        <v>143</v>
      </c>
      <c r="B145" s="92" t="s">
        <v>36</v>
      </c>
      <c r="C145" s="92" t="s">
        <v>347</v>
      </c>
      <c r="D145" s="93">
        <v>43546</v>
      </c>
      <c r="E145" s="94" t="s">
        <v>1122</v>
      </c>
      <c r="F145" s="95">
        <v>92000</v>
      </c>
      <c r="G145" s="96" t="s">
        <v>581</v>
      </c>
      <c r="H145" s="155">
        <v>10</v>
      </c>
      <c r="I145" s="92" t="s">
        <v>189</v>
      </c>
      <c r="J145" s="98" t="s">
        <v>350</v>
      </c>
    </row>
    <row r="146" spans="1:10" ht="22.5" customHeight="1">
      <c r="A146" s="27">
        <v>144</v>
      </c>
      <c r="B146" s="92" t="s">
        <v>36</v>
      </c>
      <c r="C146" s="92" t="s">
        <v>347</v>
      </c>
      <c r="D146" s="93">
        <v>43546</v>
      </c>
      <c r="E146" s="94" t="s">
        <v>827</v>
      </c>
      <c r="F146" s="95">
        <v>80000</v>
      </c>
      <c r="G146" s="96" t="s">
        <v>828</v>
      </c>
      <c r="H146" s="155" t="s">
        <v>303</v>
      </c>
      <c r="I146" s="92" t="s">
        <v>189</v>
      </c>
      <c r="J146" s="98" t="s">
        <v>282</v>
      </c>
    </row>
    <row r="147" spans="1:10" ht="22.5" customHeight="1">
      <c r="A147" s="27">
        <v>145</v>
      </c>
      <c r="B147" s="92" t="s">
        <v>36</v>
      </c>
      <c r="C147" s="92" t="s">
        <v>347</v>
      </c>
      <c r="D147" s="93">
        <v>43546</v>
      </c>
      <c r="E147" s="94" t="s">
        <v>1123</v>
      </c>
      <c r="F147" s="95">
        <v>490000</v>
      </c>
      <c r="G147" s="96" t="s">
        <v>1124</v>
      </c>
      <c r="H147" s="155">
        <v>35</v>
      </c>
      <c r="I147" s="92" t="s">
        <v>189</v>
      </c>
      <c r="J147" s="98" t="s">
        <v>350</v>
      </c>
    </row>
    <row r="148" spans="1:10" ht="22.5" customHeight="1">
      <c r="A148" s="27">
        <v>146</v>
      </c>
      <c r="B148" s="92" t="s">
        <v>36</v>
      </c>
      <c r="C148" s="92" t="s">
        <v>347</v>
      </c>
      <c r="D148" s="93">
        <v>43549</v>
      </c>
      <c r="E148" s="94" t="s">
        <v>1125</v>
      </c>
      <c r="F148" s="95">
        <v>420000</v>
      </c>
      <c r="G148" s="96" t="s">
        <v>483</v>
      </c>
      <c r="H148" s="155">
        <v>20</v>
      </c>
      <c r="I148" s="92" t="s">
        <v>189</v>
      </c>
      <c r="J148" s="98" t="s">
        <v>350</v>
      </c>
    </row>
    <row r="149" spans="1:10" ht="22.5" customHeight="1">
      <c r="A149" s="27">
        <v>147</v>
      </c>
      <c r="B149" s="92" t="s">
        <v>36</v>
      </c>
      <c r="C149" s="92" t="s">
        <v>347</v>
      </c>
      <c r="D149" s="93">
        <v>43550</v>
      </c>
      <c r="E149" s="94" t="s">
        <v>1126</v>
      </c>
      <c r="F149" s="95">
        <v>320000</v>
      </c>
      <c r="G149" s="96" t="s">
        <v>274</v>
      </c>
      <c r="H149" s="155">
        <v>21</v>
      </c>
      <c r="I149" s="92" t="s">
        <v>189</v>
      </c>
      <c r="J149" s="98" t="s">
        <v>350</v>
      </c>
    </row>
    <row r="150" spans="1:10" ht="22.5" customHeight="1">
      <c r="A150" s="27">
        <v>148</v>
      </c>
      <c r="B150" s="92" t="s">
        <v>36</v>
      </c>
      <c r="C150" s="92" t="s">
        <v>347</v>
      </c>
      <c r="D150" s="93">
        <v>43551</v>
      </c>
      <c r="E150" s="94" t="s">
        <v>1127</v>
      </c>
      <c r="F150" s="95">
        <v>86000</v>
      </c>
      <c r="G150" s="96" t="s">
        <v>549</v>
      </c>
      <c r="H150" s="155">
        <v>6</v>
      </c>
      <c r="I150" s="92" t="s">
        <v>189</v>
      </c>
      <c r="J150" s="98" t="s">
        <v>350</v>
      </c>
    </row>
    <row r="151" spans="1:10" ht="22.5" customHeight="1">
      <c r="A151" s="27">
        <v>149</v>
      </c>
      <c r="B151" s="92" t="s">
        <v>36</v>
      </c>
      <c r="C151" s="92" t="s">
        <v>347</v>
      </c>
      <c r="D151" s="93">
        <v>43552</v>
      </c>
      <c r="E151" s="94" t="s">
        <v>482</v>
      </c>
      <c r="F151" s="95">
        <v>340000</v>
      </c>
      <c r="G151" s="96" t="s">
        <v>274</v>
      </c>
      <c r="H151" s="155">
        <v>16</v>
      </c>
      <c r="I151" s="92" t="s">
        <v>189</v>
      </c>
      <c r="J151" s="98" t="s">
        <v>350</v>
      </c>
    </row>
    <row r="152" spans="1:10" ht="22.5" customHeight="1">
      <c r="A152" s="27">
        <v>150</v>
      </c>
      <c r="B152" s="92" t="s">
        <v>152</v>
      </c>
      <c r="C152" s="92" t="s">
        <v>291</v>
      </c>
      <c r="D152" s="99">
        <v>43525</v>
      </c>
      <c r="E152" s="94" t="s">
        <v>1128</v>
      </c>
      <c r="F152" s="95">
        <v>180000</v>
      </c>
      <c r="G152" s="96" t="s">
        <v>420</v>
      </c>
      <c r="H152" s="155">
        <v>12</v>
      </c>
      <c r="I152" s="92" t="s">
        <v>189</v>
      </c>
      <c r="J152" s="98" t="s">
        <v>350</v>
      </c>
    </row>
    <row r="153" spans="1:10" ht="22.5" customHeight="1">
      <c r="A153" s="27">
        <v>151</v>
      </c>
      <c r="B153" s="92" t="s">
        <v>152</v>
      </c>
      <c r="C153" s="92" t="s">
        <v>291</v>
      </c>
      <c r="D153" s="99">
        <v>43529</v>
      </c>
      <c r="E153" s="94" t="s">
        <v>1129</v>
      </c>
      <c r="F153" s="95">
        <v>420000</v>
      </c>
      <c r="G153" s="96" t="s">
        <v>455</v>
      </c>
      <c r="H153" s="155">
        <v>14</v>
      </c>
      <c r="I153" s="92" t="s">
        <v>189</v>
      </c>
      <c r="J153" s="98" t="s">
        <v>350</v>
      </c>
    </row>
    <row r="154" spans="1:10" ht="22.5" customHeight="1">
      <c r="A154" s="27">
        <v>152</v>
      </c>
      <c r="B154" s="92" t="s">
        <v>152</v>
      </c>
      <c r="C154" s="92" t="s">
        <v>291</v>
      </c>
      <c r="D154" s="99">
        <v>43530</v>
      </c>
      <c r="E154" s="94" t="s">
        <v>1130</v>
      </c>
      <c r="F154" s="95">
        <v>50000</v>
      </c>
      <c r="G154" s="96" t="s">
        <v>1131</v>
      </c>
      <c r="H154" s="155">
        <v>10</v>
      </c>
      <c r="I154" s="92" t="s">
        <v>189</v>
      </c>
      <c r="J154" s="98" t="s">
        <v>350</v>
      </c>
    </row>
    <row r="155" spans="1:10" ht="22.5" customHeight="1">
      <c r="A155" s="27">
        <v>153</v>
      </c>
      <c r="B155" s="92" t="s">
        <v>152</v>
      </c>
      <c r="C155" s="92" t="s">
        <v>291</v>
      </c>
      <c r="D155" s="99">
        <v>43532</v>
      </c>
      <c r="E155" s="94" t="s">
        <v>1132</v>
      </c>
      <c r="F155" s="95">
        <v>306000</v>
      </c>
      <c r="G155" s="96" t="s">
        <v>309</v>
      </c>
      <c r="H155" s="155">
        <v>17</v>
      </c>
      <c r="I155" s="92" t="s">
        <v>189</v>
      </c>
      <c r="J155" s="98" t="s">
        <v>350</v>
      </c>
    </row>
    <row r="156" spans="1:10" ht="22.5" customHeight="1">
      <c r="A156" s="27">
        <v>154</v>
      </c>
      <c r="B156" s="92" t="s">
        <v>152</v>
      </c>
      <c r="C156" s="92" t="s">
        <v>291</v>
      </c>
      <c r="D156" s="99">
        <v>43532</v>
      </c>
      <c r="E156" s="94" t="s">
        <v>1133</v>
      </c>
      <c r="F156" s="95">
        <v>480000</v>
      </c>
      <c r="G156" s="96" t="s">
        <v>1134</v>
      </c>
      <c r="H156" s="155">
        <v>21</v>
      </c>
      <c r="I156" s="92" t="s">
        <v>189</v>
      </c>
      <c r="J156" s="98" t="s">
        <v>350</v>
      </c>
    </row>
    <row r="157" spans="1:10" ht="22.5" customHeight="1">
      <c r="A157" s="27">
        <v>155</v>
      </c>
      <c r="B157" s="92" t="s">
        <v>152</v>
      </c>
      <c r="C157" s="92" t="s">
        <v>291</v>
      </c>
      <c r="D157" s="99">
        <v>43536</v>
      </c>
      <c r="E157" s="94" t="s">
        <v>1135</v>
      </c>
      <c r="F157" s="95">
        <v>210000</v>
      </c>
      <c r="G157" s="96" t="s">
        <v>326</v>
      </c>
      <c r="H157" s="155">
        <v>11</v>
      </c>
      <c r="I157" s="92" t="s">
        <v>189</v>
      </c>
      <c r="J157" s="98" t="s">
        <v>350</v>
      </c>
    </row>
    <row r="158" spans="1:10" ht="22.5" customHeight="1">
      <c r="A158" s="27">
        <v>156</v>
      </c>
      <c r="B158" s="92" t="s">
        <v>152</v>
      </c>
      <c r="C158" s="92" t="s">
        <v>291</v>
      </c>
      <c r="D158" s="99">
        <v>43536</v>
      </c>
      <c r="E158" s="94" t="s">
        <v>516</v>
      </c>
      <c r="F158" s="95">
        <v>250000</v>
      </c>
      <c r="G158" s="96" t="s">
        <v>303</v>
      </c>
      <c r="H158" s="155">
        <v>5</v>
      </c>
      <c r="I158" s="92" t="s">
        <v>192</v>
      </c>
      <c r="J158" s="98" t="s">
        <v>217</v>
      </c>
    </row>
    <row r="159" spans="1:10" ht="22.5" customHeight="1">
      <c r="A159" s="27">
        <v>157</v>
      </c>
      <c r="B159" s="92" t="s">
        <v>152</v>
      </c>
      <c r="C159" s="92" t="s">
        <v>291</v>
      </c>
      <c r="D159" s="99">
        <v>43537</v>
      </c>
      <c r="E159" s="94" t="s">
        <v>1136</v>
      </c>
      <c r="F159" s="95">
        <v>270000</v>
      </c>
      <c r="G159" s="96" t="s">
        <v>1137</v>
      </c>
      <c r="H159" s="155">
        <v>9</v>
      </c>
      <c r="I159" s="92" t="s">
        <v>294</v>
      </c>
      <c r="J159" s="98" t="s">
        <v>350</v>
      </c>
    </row>
    <row r="160" spans="1:10" ht="22.5" customHeight="1">
      <c r="A160" s="27">
        <v>158</v>
      </c>
      <c r="B160" s="92" t="s">
        <v>152</v>
      </c>
      <c r="C160" s="92" t="s">
        <v>291</v>
      </c>
      <c r="D160" s="99">
        <v>43538</v>
      </c>
      <c r="E160" s="94" t="s">
        <v>1138</v>
      </c>
      <c r="F160" s="95">
        <v>30000</v>
      </c>
      <c r="G160" s="96" t="s">
        <v>1139</v>
      </c>
      <c r="H160" s="155">
        <v>7</v>
      </c>
      <c r="I160" s="92" t="s">
        <v>294</v>
      </c>
      <c r="J160" s="98" t="s">
        <v>350</v>
      </c>
    </row>
    <row r="161" spans="1:10" ht="22.5" customHeight="1">
      <c r="A161" s="27">
        <v>159</v>
      </c>
      <c r="B161" s="92" t="s">
        <v>152</v>
      </c>
      <c r="C161" s="92" t="s">
        <v>291</v>
      </c>
      <c r="D161" s="99">
        <v>43538</v>
      </c>
      <c r="E161" s="94" t="s">
        <v>1140</v>
      </c>
      <c r="F161" s="95">
        <v>50000</v>
      </c>
      <c r="G161" s="96" t="s">
        <v>1131</v>
      </c>
      <c r="H161" s="155">
        <v>1</v>
      </c>
      <c r="I161" s="92" t="s">
        <v>294</v>
      </c>
      <c r="J161" s="98" t="s">
        <v>350</v>
      </c>
    </row>
    <row r="162" spans="1:10" ht="22.5" customHeight="1">
      <c r="A162" s="27">
        <v>160</v>
      </c>
      <c r="B162" s="92" t="s">
        <v>152</v>
      </c>
      <c r="C162" s="92" t="s">
        <v>291</v>
      </c>
      <c r="D162" s="99">
        <v>43540</v>
      </c>
      <c r="E162" s="94" t="s">
        <v>1141</v>
      </c>
      <c r="F162" s="95">
        <v>480000</v>
      </c>
      <c r="G162" s="96" t="s">
        <v>1142</v>
      </c>
      <c r="H162" s="155">
        <v>24</v>
      </c>
      <c r="I162" s="92" t="s">
        <v>294</v>
      </c>
      <c r="J162" s="98" t="s">
        <v>350</v>
      </c>
    </row>
    <row r="163" spans="1:10" ht="22.5" customHeight="1">
      <c r="A163" s="27">
        <v>161</v>
      </c>
      <c r="B163" s="92" t="s">
        <v>152</v>
      </c>
      <c r="C163" s="92" t="s">
        <v>291</v>
      </c>
      <c r="D163" s="99">
        <v>43542</v>
      </c>
      <c r="E163" s="94" t="s">
        <v>1143</v>
      </c>
      <c r="F163" s="95">
        <v>220000</v>
      </c>
      <c r="G163" s="96" t="s">
        <v>326</v>
      </c>
      <c r="H163" s="155">
        <v>12</v>
      </c>
      <c r="I163" s="92" t="s">
        <v>294</v>
      </c>
      <c r="J163" s="98" t="s">
        <v>350</v>
      </c>
    </row>
    <row r="164" spans="1:10" ht="22.5" customHeight="1">
      <c r="A164" s="27">
        <v>162</v>
      </c>
      <c r="B164" s="92" t="s">
        <v>152</v>
      </c>
      <c r="C164" s="92" t="s">
        <v>291</v>
      </c>
      <c r="D164" s="99">
        <v>43543</v>
      </c>
      <c r="E164" s="94" t="s">
        <v>1144</v>
      </c>
      <c r="F164" s="95">
        <v>190000</v>
      </c>
      <c r="G164" s="96" t="s">
        <v>1012</v>
      </c>
      <c r="H164" s="155">
        <v>7</v>
      </c>
      <c r="I164" s="92" t="s">
        <v>294</v>
      </c>
      <c r="J164" s="98" t="s">
        <v>350</v>
      </c>
    </row>
    <row r="165" spans="1:10" ht="22.5" customHeight="1">
      <c r="A165" s="27">
        <v>163</v>
      </c>
      <c r="B165" s="92" t="s">
        <v>152</v>
      </c>
      <c r="C165" s="92" t="s">
        <v>291</v>
      </c>
      <c r="D165" s="99">
        <v>43543</v>
      </c>
      <c r="E165" s="94" t="s">
        <v>1145</v>
      </c>
      <c r="F165" s="95">
        <v>49000</v>
      </c>
      <c r="G165" s="96" t="s">
        <v>755</v>
      </c>
      <c r="H165" s="155">
        <v>7</v>
      </c>
      <c r="I165" s="92" t="s">
        <v>294</v>
      </c>
      <c r="J165" s="98" t="s">
        <v>350</v>
      </c>
    </row>
    <row r="166" spans="1:10" ht="22.5" customHeight="1">
      <c r="A166" s="27">
        <v>164</v>
      </c>
      <c r="B166" s="92" t="s">
        <v>152</v>
      </c>
      <c r="C166" s="92" t="s">
        <v>291</v>
      </c>
      <c r="D166" s="99">
        <v>43544</v>
      </c>
      <c r="E166" s="94" t="s">
        <v>1146</v>
      </c>
      <c r="F166" s="95">
        <v>135000</v>
      </c>
      <c r="G166" s="96" t="s">
        <v>447</v>
      </c>
      <c r="H166" s="155">
        <v>8</v>
      </c>
      <c r="I166" s="92" t="s">
        <v>294</v>
      </c>
      <c r="J166" s="98" t="s">
        <v>350</v>
      </c>
    </row>
    <row r="167" spans="1:10" ht="22.5" customHeight="1">
      <c r="A167" s="27">
        <v>165</v>
      </c>
      <c r="B167" s="92" t="s">
        <v>152</v>
      </c>
      <c r="C167" s="92" t="s">
        <v>291</v>
      </c>
      <c r="D167" s="99">
        <v>43545</v>
      </c>
      <c r="E167" s="94" t="s">
        <v>1147</v>
      </c>
      <c r="F167" s="95">
        <v>450000</v>
      </c>
      <c r="G167" s="96" t="s">
        <v>749</v>
      </c>
      <c r="H167" s="155">
        <v>15</v>
      </c>
      <c r="I167" s="92" t="s">
        <v>294</v>
      </c>
      <c r="J167" s="98" t="s">
        <v>350</v>
      </c>
    </row>
    <row r="168" spans="1:10" ht="22.5" customHeight="1">
      <c r="A168" s="27">
        <v>166</v>
      </c>
      <c r="B168" s="92" t="s">
        <v>152</v>
      </c>
      <c r="C168" s="92" t="s">
        <v>291</v>
      </c>
      <c r="D168" s="99">
        <v>43546</v>
      </c>
      <c r="E168" s="94" t="s">
        <v>1148</v>
      </c>
      <c r="F168" s="95">
        <v>300000</v>
      </c>
      <c r="G168" s="96" t="s">
        <v>326</v>
      </c>
      <c r="H168" s="155">
        <v>10</v>
      </c>
      <c r="I168" s="92" t="s">
        <v>294</v>
      </c>
      <c r="J168" s="98" t="s">
        <v>350</v>
      </c>
    </row>
    <row r="169" spans="1:10" ht="22.5" customHeight="1">
      <c r="A169" s="27">
        <v>167</v>
      </c>
      <c r="B169" s="92" t="s">
        <v>152</v>
      </c>
      <c r="C169" s="92" t="s">
        <v>291</v>
      </c>
      <c r="D169" s="99">
        <v>43546</v>
      </c>
      <c r="E169" s="94" t="s">
        <v>850</v>
      </c>
      <c r="F169" s="95">
        <v>60000</v>
      </c>
      <c r="G169" s="96" t="s">
        <v>1149</v>
      </c>
      <c r="H169" s="155">
        <v>4</v>
      </c>
      <c r="I169" s="92" t="s">
        <v>294</v>
      </c>
      <c r="J169" s="98" t="s">
        <v>350</v>
      </c>
    </row>
    <row r="170" spans="1:10" ht="22.5" customHeight="1">
      <c r="A170" s="27">
        <v>168</v>
      </c>
      <c r="B170" s="92" t="s">
        <v>152</v>
      </c>
      <c r="C170" s="92" t="s">
        <v>291</v>
      </c>
      <c r="D170" s="99">
        <v>43552</v>
      </c>
      <c r="E170" s="94" t="s">
        <v>1150</v>
      </c>
      <c r="F170" s="95">
        <v>350000</v>
      </c>
      <c r="G170" s="96" t="s">
        <v>749</v>
      </c>
      <c r="H170" s="155">
        <v>16</v>
      </c>
      <c r="I170" s="92" t="s">
        <v>294</v>
      </c>
      <c r="J170" s="98" t="s">
        <v>350</v>
      </c>
    </row>
    <row r="171" spans="1:10" ht="22.5" customHeight="1">
      <c r="A171" s="27">
        <v>169</v>
      </c>
      <c r="B171" s="92" t="s">
        <v>152</v>
      </c>
      <c r="C171" s="92" t="s">
        <v>347</v>
      </c>
      <c r="D171" s="99">
        <v>43538</v>
      </c>
      <c r="E171" s="94" t="s">
        <v>1151</v>
      </c>
      <c r="F171" s="95">
        <v>160000</v>
      </c>
      <c r="G171" s="96" t="s">
        <v>331</v>
      </c>
      <c r="H171" s="155">
        <v>12</v>
      </c>
      <c r="I171" s="92" t="s">
        <v>294</v>
      </c>
      <c r="J171" s="98" t="s">
        <v>350</v>
      </c>
    </row>
    <row r="172" spans="1:10" ht="22.5" customHeight="1">
      <c r="A172" s="27">
        <v>170</v>
      </c>
      <c r="B172" s="92" t="s">
        <v>152</v>
      </c>
      <c r="C172" s="92" t="s">
        <v>347</v>
      </c>
      <c r="D172" s="99">
        <v>43545</v>
      </c>
      <c r="E172" s="94" t="s">
        <v>1152</v>
      </c>
      <c r="F172" s="95">
        <v>130000</v>
      </c>
      <c r="G172" s="96" t="s">
        <v>1137</v>
      </c>
      <c r="H172" s="155">
        <v>7</v>
      </c>
      <c r="I172" s="92" t="s">
        <v>294</v>
      </c>
      <c r="J172" s="98" t="s">
        <v>350</v>
      </c>
    </row>
    <row r="173" spans="1:10" ht="22.5" customHeight="1">
      <c r="A173" s="27">
        <v>171</v>
      </c>
      <c r="B173" s="92" t="s">
        <v>152</v>
      </c>
      <c r="C173" s="92" t="s">
        <v>347</v>
      </c>
      <c r="D173" s="99">
        <v>43550</v>
      </c>
      <c r="E173" s="94" t="s">
        <v>1153</v>
      </c>
      <c r="F173" s="95">
        <v>220000</v>
      </c>
      <c r="G173" s="96" t="s">
        <v>326</v>
      </c>
      <c r="H173" s="155">
        <v>12</v>
      </c>
      <c r="I173" s="92" t="s">
        <v>294</v>
      </c>
      <c r="J173" s="98" t="s">
        <v>350</v>
      </c>
    </row>
    <row r="174" spans="1:10" ht="22.5" customHeight="1">
      <c r="A174" s="27">
        <v>172</v>
      </c>
      <c r="B174" s="92" t="s">
        <v>152</v>
      </c>
      <c r="C174" s="92" t="s">
        <v>347</v>
      </c>
      <c r="D174" s="99">
        <v>43551</v>
      </c>
      <c r="E174" s="94" t="s">
        <v>1154</v>
      </c>
      <c r="F174" s="95">
        <v>300000</v>
      </c>
      <c r="G174" s="96" t="s">
        <v>455</v>
      </c>
      <c r="H174" s="155">
        <v>14</v>
      </c>
      <c r="I174" s="92" t="s">
        <v>294</v>
      </c>
      <c r="J174" s="98" t="s">
        <v>350</v>
      </c>
    </row>
    <row r="175" spans="1:10" ht="22.5" customHeight="1">
      <c r="A175" s="27">
        <v>173</v>
      </c>
      <c r="B175" s="92" t="s">
        <v>218</v>
      </c>
      <c r="C175" s="92" t="s">
        <v>291</v>
      </c>
      <c r="D175" s="99">
        <v>43535</v>
      </c>
      <c r="E175" s="94" t="s">
        <v>1155</v>
      </c>
      <c r="F175" s="95">
        <v>55000</v>
      </c>
      <c r="G175" s="96" t="s">
        <v>391</v>
      </c>
      <c r="H175" s="155">
        <v>5</v>
      </c>
      <c r="I175" s="92" t="s">
        <v>294</v>
      </c>
      <c r="J175" s="98" t="s">
        <v>350</v>
      </c>
    </row>
    <row r="176" spans="1:10" ht="22.5" customHeight="1">
      <c r="A176" s="27">
        <v>174</v>
      </c>
      <c r="B176" s="92" t="s">
        <v>218</v>
      </c>
      <c r="C176" s="92" t="s">
        <v>291</v>
      </c>
      <c r="D176" s="99">
        <v>43536</v>
      </c>
      <c r="E176" s="94" t="s">
        <v>1156</v>
      </c>
      <c r="F176" s="95">
        <v>195000</v>
      </c>
      <c r="G176" s="96" t="s">
        <v>955</v>
      </c>
      <c r="H176" s="155">
        <v>14</v>
      </c>
      <c r="I176" s="92" t="s">
        <v>294</v>
      </c>
      <c r="J176" s="98" t="s">
        <v>350</v>
      </c>
    </row>
    <row r="177" spans="1:10" ht="22.5" customHeight="1">
      <c r="A177" s="27">
        <v>175</v>
      </c>
      <c r="B177" s="92" t="s">
        <v>218</v>
      </c>
      <c r="C177" s="92" t="s">
        <v>347</v>
      </c>
      <c r="D177" s="99">
        <v>43539</v>
      </c>
      <c r="E177" s="94" t="s">
        <v>1157</v>
      </c>
      <c r="F177" s="95">
        <v>195000</v>
      </c>
      <c r="G177" s="96" t="s">
        <v>791</v>
      </c>
      <c r="H177" s="155">
        <v>13</v>
      </c>
      <c r="I177" s="92" t="s">
        <v>294</v>
      </c>
      <c r="J177" s="98" t="s">
        <v>350</v>
      </c>
    </row>
    <row r="178" spans="1:10" ht="22.5" customHeight="1">
      <c r="A178" s="27">
        <v>176</v>
      </c>
      <c r="B178" s="92" t="s">
        <v>218</v>
      </c>
      <c r="C178" s="92" t="s">
        <v>347</v>
      </c>
      <c r="D178" s="99">
        <v>43540</v>
      </c>
      <c r="E178" s="94" t="s">
        <v>1158</v>
      </c>
      <c r="F178" s="95">
        <v>128000</v>
      </c>
      <c r="G178" s="96" t="s">
        <v>451</v>
      </c>
      <c r="H178" s="155">
        <v>7</v>
      </c>
      <c r="I178" s="92" t="s">
        <v>294</v>
      </c>
      <c r="J178" s="98" t="s">
        <v>350</v>
      </c>
    </row>
    <row r="179" spans="1:10" ht="22.5" customHeight="1">
      <c r="A179" s="27">
        <v>177</v>
      </c>
      <c r="B179" s="92" t="s">
        <v>218</v>
      </c>
      <c r="C179" s="92" t="s">
        <v>347</v>
      </c>
      <c r="D179" s="99">
        <v>43549</v>
      </c>
      <c r="E179" s="94" t="s">
        <v>1159</v>
      </c>
      <c r="F179" s="95">
        <v>160000</v>
      </c>
      <c r="G179" s="96" t="s">
        <v>274</v>
      </c>
      <c r="H179" s="155">
        <v>16</v>
      </c>
      <c r="I179" s="92" t="s">
        <v>294</v>
      </c>
      <c r="J179" s="98" t="s">
        <v>350</v>
      </c>
    </row>
    <row r="180" spans="1:10" ht="22.5" customHeight="1">
      <c r="A180" s="27">
        <v>178</v>
      </c>
      <c r="B180" s="20" t="s">
        <v>196</v>
      </c>
      <c r="C180" s="20" t="s">
        <v>195</v>
      </c>
      <c r="D180" s="19" t="s">
        <v>1160</v>
      </c>
      <c r="E180" s="156" t="s">
        <v>1161</v>
      </c>
      <c r="F180" s="22">
        <v>157000</v>
      </c>
      <c r="G180" s="20" t="s">
        <v>509</v>
      </c>
      <c r="H180" s="23">
        <v>15</v>
      </c>
      <c r="I180" s="20" t="s">
        <v>189</v>
      </c>
      <c r="J180" s="28" t="s">
        <v>191</v>
      </c>
    </row>
    <row r="181" spans="1:10" ht="22.5" customHeight="1">
      <c r="A181" s="27">
        <v>179</v>
      </c>
      <c r="B181" s="20" t="s">
        <v>196</v>
      </c>
      <c r="C181" s="20" t="s">
        <v>195</v>
      </c>
      <c r="D181" s="19" t="s">
        <v>1162</v>
      </c>
      <c r="E181" s="156" t="s">
        <v>1161</v>
      </c>
      <c r="F181" s="22">
        <v>96000</v>
      </c>
      <c r="G181" s="20" t="s">
        <v>425</v>
      </c>
      <c r="H181" s="23">
        <v>8</v>
      </c>
      <c r="I181" s="20" t="s">
        <v>189</v>
      </c>
      <c r="J181" s="28" t="s">
        <v>191</v>
      </c>
    </row>
    <row r="182" spans="1:10" ht="22.5" customHeight="1">
      <c r="A182" s="27">
        <v>180</v>
      </c>
      <c r="B182" s="20" t="s">
        <v>196</v>
      </c>
      <c r="C182" s="20" t="s">
        <v>195</v>
      </c>
      <c r="D182" s="164" t="s">
        <v>1163</v>
      </c>
      <c r="E182" s="156" t="s">
        <v>1161</v>
      </c>
      <c r="F182" s="158">
        <v>143000</v>
      </c>
      <c r="G182" s="20" t="s">
        <v>396</v>
      </c>
      <c r="H182" s="23">
        <v>13</v>
      </c>
      <c r="I182" s="20" t="s">
        <v>189</v>
      </c>
      <c r="J182" s="28" t="s">
        <v>191</v>
      </c>
    </row>
    <row r="183" spans="1:10" ht="22.5" customHeight="1">
      <c r="A183" s="27">
        <v>181</v>
      </c>
      <c r="B183" s="20" t="s">
        <v>196</v>
      </c>
      <c r="C183" s="20" t="s">
        <v>195</v>
      </c>
      <c r="D183" s="162" t="s">
        <v>1164</v>
      </c>
      <c r="E183" s="156" t="s">
        <v>1161</v>
      </c>
      <c r="F183" s="163">
        <v>275000</v>
      </c>
      <c r="G183" s="20" t="s">
        <v>569</v>
      </c>
      <c r="H183" s="23">
        <v>15</v>
      </c>
      <c r="I183" s="20" t="s">
        <v>189</v>
      </c>
      <c r="J183" s="28" t="s">
        <v>191</v>
      </c>
    </row>
    <row r="184" spans="1:10" ht="22.5" customHeight="1">
      <c r="A184" s="27">
        <v>182</v>
      </c>
      <c r="B184" s="20" t="s">
        <v>194</v>
      </c>
      <c r="C184" s="20" t="s">
        <v>195</v>
      </c>
      <c r="D184" s="19" t="s">
        <v>1166</v>
      </c>
      <c r="E184" s="156" t="s">
        <v>1167</v>
      </c>
      <c r="F184" s="22">
        <v>153000</v>
      </c>
      <c r="G184" s="20" t="s">
        <v>1168</v>
      </c>
      <c r="H184" s="23">
        <v>7</v>
      </c>
      <c r="I184" s="20" t="s">
        <v>189</v>
      </c>
      <c r="J184" s="28" t="s">
        <v>191</v>
      </c>
    </row>
    <row r="185" spans="1:10" ht="22.5" customHeight="1">
      <c r="A185" s="27">
        <v>183</v>
      </c>
      <c r="B185" s="20" t="s">
        <v>194</v>
      </c>
      <c r="C185" s="20" t="s">
        <v>195</v>
      </c>
      <c r="D185" s="19" t="s">
        <v>1169</v>
      </c>
      <c r="E185" s="37" t="s">
        <v>1170</v>
      </c>
      <c r="F185" s="22">
        <v>87000</v>
      </c>
      <c r="G185" s="20" t="s">
        <v>1142</v>
      </c>
      <c r="H185" s="23">
        <v>10</v>
      </c>
      <c r="I185" s="20" t="s">
        <v>189</v>
      </c>
      <c r="J185" s="28" t="s">
        <v>191</v>
      </c>
    </row>
    <row r="186" spans="1:10" ht="22.5" customHeight="1">
      <c r="A186" s="27">
        <v>184</v>
      </c>
      <c r="B186" s="20" t="s">
        <v>194</v>
      </c>
      <c r="C186" s="20" t="s">
        <v>195</v>
      </c>
      <c r="D186" s="19" t="s">
        <v>1171</v>
      </c>
      <c r="E186" s="156" t="s">
        <v>741</v>
      </c>
      <c r="F186" s="22">
        <v>80000</v>
      </c>
      <c r="G186" s="20" t="s">
        <v>1172</v>
      </c>
      <c r="H186" s="23">
        <v>10</v>
      </c>
      <c r="I186" s="20" t="s">
        <v>189</v>
      </c>
      <c r="J186" s="28" t="s">
        <v>191</v>
      </c>
    </row>
    <row r="187" spans="1:10" ht="22.5" customHeight="1">
      <c r="A187" s="27">
        <v>185</v>
      </c>
      <c r="B187" s="20" t="s">
        <v>194</v>
      </c>
      <c r="C187" s="20" t="s">
        <v>195</v>
      </c>
      <c r="D187" s="19" t="s">
        <v>1165</v>
      </c>
      <c r="E187" s="37" t="s">
        <v>1173</v>
      </c>
      <c r="F187" s="22">
        <v>147000</v>
      </c>
      <c r="G187" s="20" t="s">
        <v>1174</v>
      </c>
      <c r="H187" s="23">
        <v>12</v>
      </c>
      <c r="I187" s="20" t="s">
        <v>189</v>
      </c>
      <c r="J187" s="28" t="s">
        <v>191</v>
      </c>
    </row>
    <row r="188" spans="1:10" ht="22.5" customHeight="1">
      <c r="A188" s="27">
        <v>186</v>
      </c>
      <c r="B188" s="20" t="s">
        <v>1175</v>
      </c>
      <c r="C188" s="20" t="s">
        <v>291</v>
      </c>
      <c r="D188" s="19">
        <v>43532</v>
      </c>
      <c r="E188" s="37" t="s">
        <v>1176</v>
      </c>
      <c r="F188" s="22">
        <v>67260</v>
      </c>
      <c r="G188" s="20" t="s">
        <v>1177</v>
      </c>
      <c r="H188" s="80">
        <v>35</v>
      </c>
      <c r="I188" s="20" t="s">
        <v>294</v>
      </c>
      <c r="J188" s="28" t="s">
        <v>350</v>
      </c>
    </row>
    <row r="189" spans="1:10" ht="22.5" customHeight="1">
      <c r="A189" s="27">
        <v>187</v>
      </c>
      <c r="B189" s="20" t="s">
        <v>1178</v>
      </c>
      <c r="C189" s="20" t="s">
        <v>187</v>
      </c>
      <c r="D189" s="19">
        <v>43549</v>
      </c>
      <c r="E189" s="37" t="s">
        <v>1179</v>
      </c>
      <c r="F189" s="24">
        <v>100000</v>
      </c>
      <c r="G189" s="20" t="s">
        <v>336</v>
      </c>
      <c r="H189" s="80">
        <v>7</v>
      </c>
      <c r="I189" s="20" t="s">
        <v>304</v>
      </c>
      <c r="J189" s="28" t="s">
        <v>193</v>
      </c>
    </row>
    <row r="190" spans="1:10" ht="22.5" customHeight="1">
      <c r="A190" s="27">
        <v>188</v>
      </c>
      <c r="B190" s="20" t="s">
        <v>148</v>
      </c>
      <c r="C190" s="20" t="s">
        <v>187</v>
      </c>
      <c r="D190" s="19">
        <v>43550</v>
      </c>
      <c r="E190" s="21" t="s">
        <v>1180</v>
      </c>
      <c r="F190" s="22">
        <v>300000</v>
      </c>
      <c r="G190" s="20" t="s">
        <v>1181</v>
      </c>
      <c r="H190" s="23">
        <v>60</v>
      </c>
      <c r="I190" s="20" t="s">
        <v>192</v>
      </c>
      <c r="J190" s="28" t="s">
        <v>193</v>
      </c>
    </row>
    <row r="191" spans="1:10" ht="22.5" customHeight="1">
      <c r="A191" s="27">
        <v>189</v>
      </c>
      <c r="B191" s="20" t="s">
        <v>121</v>
      </c>
      <c r="C191" s="20" t="s">
        <v>195</v>
      </c>
      <c r="D191" s="157">
        <v>43531</v>
      </c>
      <c r="E191" s="148" t="s">
        <v>700</v>
      </c>
      <c r="F191" s="158">
        <v>136000</v>
      </c>
      <c r="G191" s="148" t="s">
        <v>227</v>
      </c>
      <c r="H191" s="23">
        <v>14</v>
      </c>
      <c r="I191" s="20" t="s">
        <v>189</v>
      </c>
      <c r="J191" s="28" t="s">
        <v>191</v>
      </c>
    </row>
    <row r="192" spans="1:10" ht="22.5" customHeight="1">
      <c r="A192" s="27">
        <v>190</v>
      </c>
      <c r="B192" s="20" t="s">
        <v>121</v>
      </c>
      <c r="C192" s="20" t="s">
        <v>195</v>
      </c>
      <c r="D192" s="157">
        <v>43538</v>
      </c>
      <c r="E192" s="148" t="s">
        <v>700</v>
      </c>
      <c r="F192" s="158">
        <v>900000</v>
      </c>
      <c r="G192" s="148" t="s">
        <v>1182</v>
      </c>
      <c r="H192" s="23">
        <v>30</v>
      </c>
      <c r="I192" s="20" t="s">
        <v>189</v>
      </c>
      <c r="J192" s="28" t="s">
        <v>191</v>
      </c>
    </row>
    <row r="193" spans="1:10" ht="22.5" customHeight="1">
      <c r="A193" s="27">
        <v>191</v>
      </c>
      <c r="B193" s="20" t="s">
        <v>121</v>
      </c>
      <c r="C193" s="20" t="s">
        <v>195</v>
      </c>
      <c r="D193" s="157">
        <v>43543</v>
      </c>
      <c r="E193" s="148" t="s">
        <v>700</v>
      </c>
      <c r="F193" s="158">
        <v>242000</v>
      </c>
      <c r="G193" s="148" t="s">
        <v>1183</v>
      </c>
      <c r="H193" s="23">
        <v>20</v>
      </c>
      <c r="I193" s="20" t="s">
        <v>189</v>
      </c>
      <c r="J193" s="28" t="s">
        <v>191</v>
      </c>
    </row>
    <row r="194" spans="1:10" ht="22.5" customHeight="1">
      <c r="A194" s="27">
        <v>192</v>
      </c>
      <c r="B194" s="20" t="s">
        <v>59</v>
      </c>
      <c r="C194" s="20" t="s">
        <v>195</v>
      </c>
      <c r="D194" s="19">
        <v>43532</v>
      </c>
      <c r="E194" s="156" t="s">
        <v>1184</v>
      </c>
      <c r="F194" s="22">
        <v>47000</v>
      </c>
      <c r="G194" s="20" t="s">
        <v>1185</v>
      </c>
      <c r="H194" s="23">
        <v>6</v>
      </c>
      <c r="I194" s="20" t="s">
        <v>189</v>
      </c>
      <c r="J194" s="28" t="s">
        <v>191</v>
      </c>
    </row>
    <row r="195" spans="1:10" ht="22.5" customHeight="1">
      <c r="A195" s="27">
        <v>193</v>
      </c>
      <c r="B195" s="20" t="s">
        <v>59</v>
      </c>
      <c r="C195" s="20" t="s">
        <v>195</v>
      </c>
      <c r="D195" s="19">
        <v>43532</v>
      </c>
      <c r="E195" s="37" t="s">
        <v>1186</v>
      </c>
      <c r="F195" s="22">
        <v>4430</v>
      </c>
      <c r="G195" s="20" t="s">
        <v>703</v>
      </c>
      <c r="H195" s="23">
        <v>6</v>
      </c>
      <c r="I195" s="20" t="s">
        <v>189</v>
      </c>
      <c r="J195" s="28" t="s">
        <v>190</v>
      </c>
    </row>
    <row r="196" spans="1:10" ht="22.5" customHeight="1">
      <c r="A196" s="27">
        <v>194</v>
      </c>
      <c r="B196" s="20" t="s">
        <v>59</v>
      </c>
      <c r="C196" s="20" t="s">
        <v>195</v>
      </c>
      <c r="D196" s="157">
        <v>43538</v>
      </c>
      <c r="E196" s="148" t="s">
        <v>1187</v>
      </c>
      <c r="F196" s="158">
        <v>24580</v>
      </c>
      <c r="G196" s="20" t="s">
        <v>418</v>
      </c>
      <c r="H196" s="23">
        <v>8</v>
      </c>
      <c r="I196" s="20" t="s">
        <v>189</v>
      </c>
      <c r="J196" s="28" t="s">
        <v>190</v>
      </c>
    </row>
    <row r="197" spans="1:10" ht="22.5" customHeight="1">
      <c r="A197" s="27">
        <v>195</v>
      </c>
      <c r="B197" s="20" t="s">
        <v>59</v>
      </c>
      <c r="C197" s="20" t="s">
        <v>195</v>
      </c>
      <c r="D197" s="162">
        <v>43538</v>
      </c>
      <c r="E197" s="37" t="s">
        <v>1188</v>
      </c>
      <c r="F197" s="163">
        <v>160000</v>
      </c>
      <c r="G197" s="20" t="s">
        <v>418</v>
      </c>
      <c r="H197" s="23">
        <v>8</v>
      </c>
      <c r="I197" s="20" t="s">
        <v>189</v>
      </c>
      <c r="J197" s="28" t="s">
        <v>190</v>
      </c>
    </row>
    <row r="198" spans="1:10" ht="22.5" customHeight="1">
      <c r="A198" s="27">
        <v>196</v>
      </c>
      <c r="B198" s="20" t="s">
        <v>216</v>
      </c>
      <c r="C198" s="20" t="s">
        <v>187</v>
      </c>
      <c r="D198" s="19">
        <v>43528</v>
      </c>
      <c r="E198" s="156" t="s">
        <v>1189</v>
      </c>
      <c r="F198" s="22">
        <v>65000</v>
      </c>
      <c r="G198" s="20" t="s">
        <v>1190</v>
      </c>
      <c r="H198" s="23">
        <v>5</v>
      </c>
      <c r="I198" s="20" t="s">
        <v>294</v>
      </c>
      <c r="J198" s="28" t="s">
        <v>191</v>
      </c>
    </row>
    <row r="199" spans="1:10" ht="22.5" customHeight="1">
      <c r="A199" s="27">
        <v>197</v>
      </c>
      <c r="B199" s="20" t="s">
        <v>216</v>
      </c>
      <c r="C199" s="20" t="s">
        <v>195</v>
      </c>
      <c r="D199" s="19">
        <v>43531</v>
      </c>
      <c r="E199" s="37" t="s">
        <v>1191</v>
      </c>
      <c r="F199" s="22">
        <v>251000</v>
      </c>
      <c r="G199" s="20" t="s">
        <v>1192</v>
      </c>
      <c r="H199" s="23">
        <v>13</v>
      </c>
      <c r="I199" s="20" t="s">
        <v>294</v>
      </c>
      <c r="J199" s="28" t="s">
        <v>191</v>
      </c>
    </row>
    <row r="200" spans="1:10" ht="22.5" customHeight="1">
      <c r="A200" s="27">
        <v>198</v>
      </c>
      <c r="B200" s="20" t="s">
        <v>215</v>
      </c>
      <c r="C200" s="20" t="s">
        <v>195</v>
      </c>
      <c r="D200" s="19">
        <v>43537</v>
      </c>
      <c r="E200" s="37" t="s">
        <v>1193</v>
      </c>
      <c r="F200" s="22">
        <v>90000</v>
      </c>
      <c r="G200" s="20" t="s">
        <v>1194</v>
      </c>
      <c r="H200" s="23">
        <v>11</v>
      </c>
      <c r="I200" s="20" t="s">
        <v>294</v>
      </c>
      <c r="J200" s="28" t="s">
        <v>191</v>
      </c>
    </row>
    <row r="201" spans="1:10" ht="22.5" customHeight="1">
      <c r="A201" s="27">
        <v>199</v>
      </c>
      <c r="B201" s="20" t="s">
        <v>216</v>
      </c>
      <c r="C201" s="20" t="s">
        <v>195</v>
      </c>
      <c r="D201" s="19">
        <v>43537</v>
      </c>
      <c r="E201" s="37" t="s">
        <v>1195</v>
      </c>
      <c r="F201" s="22">
        <v>255000</v>
      </c>
      <c r="G201" s="20" t="s">
        <v>1196</v>
      </c>
      <c r="H201" s="23">
        <v>13</v>
      </c>
      <c r="I201" s="20" t="s">
        <v>1197</v>
      </c>
      <c r="J201" s="28" t="s">
        <v>191</v>
      </c>
    </row>
    <row r="202" spans="1:10" ht="22.5" customHeight="1">
      <c r="A202" s="27">
        <v>200</v>
      </c>
      <c r="B202" s="20" t="s">
        <v>216</v>
      </c>
      <c r="C202" s="20" t="s">
        <v>187</v>
      </c>
      <c r="D202" s="19">
        <v>43537</v>
      </c>
      <c r="E202" s="37" t="s">
        <v>1198</v>
      </c>
      <c r="F202" s="22">
        <v>193500</v>
      </c>
      <c r="G202" s="20" t="s">
        <v>1199</v>
      </c>
      <c r="H202" s="23">
        <v>10</v>
      </c>
      <c r="I202" s="20" t="s">
        <v>1197</v>
      </c>
      <c r="J202" s="28" t="s">
        <v>191</v>
      </c>
    </row>
    <row r="203" spans="1:10" ht="22.5" customHeight="1">
      <c r="A203" s="27">
        <v>201</v>
      </c>
      <c r="B203" s="20" t="s">
        <v>215</v>
      </c>
      <c r="C203" s="20" t="s">
        <v>195</v>
      </c>
      <c r="D203" s="19">
        <v>43543</v>
      </c>
      <c r="E203" s="37" t="s">
        <v>1200</v>
      </c>
      <c r="F203" s="22">
        <v>149000</v>
      </c>
      <c r="G203" s="20" t="s">
        <v>1201</v>
      </c>
      <c r="H203" s="23">
        <v>8</v>
      </c>
      <c r="I203" s="20" t="s">
        <v>1197</v>
      </c>
      <c r="J203" s="28" t="s">
        <v>191</v>
      </c>
    </row>
    <row r="204" spans="1:10" ht="22.5" customHeight="1">
      <c r="A204" s="27">
        <v>202</v>
      </c>
      <c r="B204" s="20" t="s">
        <v>215</v>
      </c>
      <c r="C204" s="20" t="s">
        <v>195</v>
      </c>
      <c r="D204" s="19">
        <v>43546</v>
      </c>
      <c r="E204" s="37" t="s">
        <v>1202</v>
      </c>
      <c r="F204" s="22">
        <v>50000</v>
      </c>
      <c r="G204" s="20" t="s">
        <v>1203</v>
      </c>
      <c r="H204" s="23">
        <v>5</v>
      </c>
      <c r="I204" s="20" t="s">
        <v>1197</v>
      </c>
      <c r="J204" s="28" t="s">
        <v>191</v>
      </c>
    </row>
    <row r="205" spans="1:10" ht="22.5" customHeight="1">
      <c r="A205" s="27">
        <v>203</v>
      </c>
      <c r="B205" s="20" t="s">
        <v>215</v>
      </c>
      <c r="C205" s="20" t="s">
        <v>195</v>
      </c>
      <c r="D205" s="19">
        <v>43550</v>
      </c>
      <c r="E205" s="37" t="s">
        <v>1204</v>
      </c>
      <c r="F205" s="22">
        <v>330000</v>
      </c>
      <c r="G205" s="20" t="s">
        <v>1205</v>
      </c>
      <c r="H205" s="23">
        <v>26</v>
      </c>
      <c r="I205" s="20" t="s">
        <v>1197</v>
      </c>
      <c r="J205" s="28" t="s">
        <v>191</v>
      </c>
    </row>
    <row r="206" spans="1:10" ht="22.5" customHeight="1">
      <c r="A206" s="27">
        <v>204</v>
      </c>
      <c r="B206" s="20" t="s">
        <v>216</v>
      </c>
      <c r="C206" s="20" t="s">
        <v>195</v>
      </c>
      <c r="D206" s="19">
        <v>43550</v>
      </c>
      <c r="E206" s="37" t="s">
        <v>1206</v>
      </c>
      <c r="F206" s="22">
        <v>230000</v>
      </c>
      <c r="G206" s="20" t="s">
        <v>1207</v>
      </c>
      <c r="H206" s="23">
        <v>10</v>
      </c>
      <c r="I206" s="20" t="s">
        <v>1197</v>
      </c>
      <c r="J206" s="28" t="s">
        <v>191</v>
      </c>
    </row>
    <row r="207" spans="1:10" ht="22.5" customHeight="1">
      <c r="A207" s="27">
        <v>205</v>
      </c>
      <c r="B207" s="20" t="s">
        <v>216</v>
      </c>
      <c r="C207" s="20" t="s">
        <v>195</v>
      </c>
      <c r="D207" s="19">
        <v>43555</v>
      </c>
      <c r="E207" s="37" t="s">
        <v>1208</v>
      </c>
      <c r="F207" s="22">
        <v>99000</v>
      </c>
      <c r="G207" s="20" t="s">
        <v>1209</v>
      </c>
      <c r="H207" s="23">
        <v>5</v>
      </c>
      <c r="I207" s="20" t="s">
        <v>1197</v>
      </c>
      <c r="J207" s="28" t="s">
        <v>191</v>
      </c>
    </row>
    <row r="208" spans="1:10" ht="22.5" customHeight="1">
      <c r="A208" s="27">
        <v>206</v>
      </c>
      <c r="B208" s="20" t="s">
        <v>71</v>
      </c>
      <c r="C208" s="20" t="s">
        <v>195</v>
      </c>
      <c r="D208" s="19">
        <v>43530</v>
      </c>
      <c r="E208" s="156" t="s">
        <v>1210</v>
      </c>
      <c r="F208" s="22">
        <v>31700</v>
      </c>
      <c r="G208" s="20" t="s">
        <v>1211</v>
      </c>
      <c r="H208" s="23">
        <v>4</v>
      </c>
      <c r="I208" s="20" t="s">
        <v>189</v>
      </c>
      <c r="J208" s="28" t="s">
        <v>191</v>
      </c>
    </row>
    <row r="209" spans="1:10" ht="22.5" customHeight="1">
      <c r="A209" s="27">
        <v>207</v>
      </c>
      <c r="B209" s="20" t="s">
        <v>129</v>
      </c>
      <c r="C209" s="20" t="s">
        <v>195</v>
      </c>
      <c r="D209" s="19">
        <v>43537</v>
      </c>
      <c r="E209" s="156" t="s">
        <v>1210</v>
      </c>
      <c r="F209" s="22">
        <v>60000</v>
      </c>
      <c r="G209" s="20" t="s">
        <v>1212</v>
      </c>
      <c r="H209" s="23">
        <v>4</v>
      </c>
      <c r="I209" s="20" t="s">
        <v>189</v>
      </c>
      <c r="J209" s="28" t="s">
        <v>191</v>
      </c>
    </row>
    <row r="210" spans="1:10" ht="22.5" customHeight="1">
      <c r="A210" s="27">
        <v>208</v>
      </c>
      <c r="B210" s="20" t="s">
        <v>71</v>
      </c>
      <c r="C210" s="20" t="s">
        <v>195</v>
      </c>
      <c r="D210" s="19">
        <v>43543</v>
      </c>
      <c r="E210" s="156" t="s">
        <v>1210</v>
      </c>
      <c r="F210" s="158">
        <v>90000</v>
      </c>
      <c r="G210" s="20" t="s">
        <v>1213</v>
      </c>
      <c r="H210" s="23">
        <v>10</v>
      </c>
      <c r="I210" s="20" t="s">
        <v>189</v>
      </c>
      <c r="J210" s="28" t="s">
        <v>191</v>
      </c>
    </row>
    <row r="211" spans="1:10" ht="22.5" customHeight="1">
      <c r="A211" s="27">
        <v>209</v>
      </c>
      <c r="B211" s="20" t="s">
        <v>71</v>
      </c>
      <c r="C211" s="20" t="s">
        <v>195</v>
      </c>
      <c r="D211" s="162">
        <v>43544</v>
      </c>
      <c r="E211" s="156" t="s">
        <v>1210</v>
      </c>
      <c r="F211" s="163">
        <v>244000</v>
      </c>
      <c r="G211" s="20" t="s">
        <v>455</v>
      </c>
      <c r="H211" s="23">
        <v>16</v>
      </c>
      <c r="I211" s="20" t="s">
        <v>189</v>
      </c>
      <c r="J211" s="28" t="s">
        <v>191</v>
      </c>
    </row>
    <row r="212" spans="1:10" ht="22.5" customHeight="1">
      <c r="A212" s="27">
        <v>210</v>
      </c>
      <c r="B212" s="20" t="s">
        <v>1214</v>
      </c>
      <c r="C212" s="20" t="s">
        <v>195</v>
      </c>
      <c r="D212" s="19">
        <v>43529</v>
      </c>
      <c r="E212" s="156" t="s">
        <v>1215</v>
      </c>
      <c r="F212" s="22">
        <v>45000</v>
      </c>
      <c r="G212" s="20" t="s">
        <v>1216</v>
      </c>
      <c r="H212" s="23">
        <v>5</v>
      </c>
      <c r="I212" s="20" t="s">
        <v>189</v>
      </c>
      <c r="J212" s="28" t="s">
        <v>191</v>
      </c>
    </row>
    <row r="213" spans="1:10" ht="22.5" customHeight="1">
      <c r="A213" s="27">
        <v>211</v>
      </c>
      <c r="B213" s="20" t="s">
        <v>1214</v>
      </c>
      <c r="C213" s="20" t="s">
        <v>195</v>
      </c>
      <c r="D213" s="19">
        <v>43536</v>
      </c>
      <c r="E213" s="37" t="s">
        <v>1215</v>
      </c>
      <c r="F213" s="22">
        <v>99000</v>
      </c>
      <c r="G213" s="20" t="s">
        <v>420</v>
      </c>
      <c r="H213" s="23">
        <v>9</v>
      </c>
      <c r="I213" s="20" t="s">
        <v>189</v>
      </c>
      <c r="J213" s="28" t="s">
        <v>191</v>
      </c>
    </row>
    <row r="214" spans="1:10" ht="22.5" customHeight="1">
      <c r="A214" s="27">
        <v>212</v>
      </c>
      <c r="B214" s="20" t="s">
        <v>151</v>
      </c>
      <c r="C214" s="20" t="s">
        <v>187</v>
      </c>
      <c r="D214" s="19">
        <v>43552</v>
      </c>
      <c r="E214" s="148" t="s">
        <v>1217</v>
      </c>
      <c r="F214" s="158">
        <v>100000</v>
      </c>
      <c r="G214" s="170" t="s">
        <v>1218</v>
      </c>
      <c r="H214" s="23">
        <v>1</v>
      </c>
      <c r="I214" s="20" t="s">
        <v>192</v>
      </c>
      <c r="J214" s="28" t="s">
        <v>193</v>
      </c>
    </row>
    <row r="215" spans="1:10" ht="22.5" customHeight="1">
      <c r="A215" s="27">
        <v>213</v>
      </c>
      <c r="B215" s="20" t="s">
        <v>151</v>
      </c>
      <c r="C215" s="20" t="s">
        <v>187</v>
      </c>
      <c r="D215" s="19">
        <v>43552</v>
      </c>
      <c r="E215" s="148" t="s">
        <v>1219</v>
      </c>
      <c r="F215" s="158">
        <v>100000</v>
      </c>
      <c r="G215" s="170" t="s">
        <v>1220</v>
      </c>
      <c r="H215" s="23">
        <v>1</v>
      </c>
      <c r="I215" s="20" t="s">
        <v>192</v>
      </c>
      <c r="J215" s="28" t="s">
        <v>193</v>
      </c>
    </row>
    <row r="216" spans="1:10" ht="22.5" customHeight="1">
      <c r="A216" s="27">
        <v>214</v>
      </c>
      <c r="B216" s="20" t="s">
        <v>151</v>
      </c>
      <c r="C216" s="20" t="s">
        <v>187</v>
      </c>
      <c r="D216" s="157">
        <v>43537</v>
      </c>
      <c r="E216" s="148" t="s">
        <v>1221</v>
      </c>
      <c r="F216" s="158">
        <v>95000</v>
      </c>
      <c r="G216" s="20" t="s">
        <v>431</v>
      </c>
      <c r="H216" s="23">
        <v>7</v>
      </c>
      <c r="I216" s="20" t="s">
        <v>189</v>
      </c>
      <c r="J216" s="28" t="s">
        <v>191</v>
      </c>
    </row>
    <row r="217" spans="1:10" ht="22.5" customHeight="1">
      <c r="A217" s="27">
        <v>215</v>
      </c>
      <c r="B217" s="20" t="s">
        <v>151</v>
      </c>
      <c r="C217" s="20" t="s">
        <v>187</v>
      </c>
      <c r="D217" s="162">
        <v>43532</v>
      </c>
      <c r="E217" s="148" t="s">
        <v>1222</v>
      </c>
      <c r="F217" s="158">
        <v>114000</v>
      </c>
      <c r="G217" s="20" t="s">
        <v>1223</v>
      </c>
      <c r="H217" s="23">
        <v>6</v>
      </c>
      <c r="I217" s="20" t="s">
        <v>189</v>
      </c>
      <c r="J217" s="28" t="s">
        <v>191</v>
      </c>
    </row>
    <row r="218" spans="1:10" ht="22.5" customHeight="1">
      <c r="A218" s="27">
        <v>216</v>
      </c>
      <c r="B218" s="20" t="s">
        <v>151</v>
      </c>
      <c r="C218" s="20" t="s">
        <v>187</v>
      </c>
      <c r="D218" s="19">
        <v>43528</v>
      </c>
      <c r="E218" s="148" t="s">
        <v>1222</v>
      </c>
      <c r="F218" s="158">
        <v>118000</v>
      </c>
      <c r="G218" s="20" t="s">
        <v>760</v>
      </c>
      <c r="H218" s="23">
        <v>8</v>
      </c>
      <c r="I218" s="20" t="s">
        <v>189</v>
      </c>
      <c r="J218" s="28" t="s">
        <v>191</v>
      </c>
    </row>
    <row r="219" spans="1:10" ht="22.5" customHeight="1">
      <c r="A219" s="27">
        <v>217</v>
      </c>
      <c r="B219" s="20" t="s">
        <v>1224</v>
      </c>
      <c r="C219" s="20" t="s">
        <v>187</v>
      </c>
      <c r="D219" s="19">
        <v>43543</v>
      </c>
      <c r="E219" s="156" t="s">
        <v>1225</v>
      </c>
      <c r="F219" s="22">
        <v>150000</v>
      </c>
      <c r="G219" s="20" t="s">
        <v>1226</v>
      </c>
      <c r="H219" s="23">
        <v>15</v>
      </c>
      <c r="I219" s="20" t="s">
        <v>189</v>
      </c>
      <c r="J219" s="28" t="s">
        <v>191</v>
      </c>
    </row>
    <row r="220" spans="1:10" ht="22.5" customHeight="1">
      <c r="A220" s="27">
        <v>218</v>
      </c>
      <c r="B220" s="20" t="s">
        <v>1224</v>
      </c>
      <c r="C220" s="20" t="s">
        <v>187</v>
      </c>
      <c r="D220" s="19">
        <v>43551</v>
      </c>
      <c r="E220" s="156" t="s">
        <v>1225</v>
      </c>
      <c r="F220" s="22">
        <v>365000</v>
      </c>
      <c r="G220" s="20" t="s">
        <v>1227</v>
      </c>
      <c r="H220" s="23">
        <v>20</v>
      </c>
      <c r="I220" s="20" t="s">
        <v>189</v>
      </c>
      <c r="J220" s="28" t="s">
        <v>191</v>
      </c>
    </row>
    <row r="221" spans="1:10" ht="22.5" customHeight="1">
      <c r="A221" s="27">
        <v>219</v>
      </c>
      <c r="B221" s="20" t="s">
        <v>214</v>
      </c>
      <c r="C221" s="20" t="s">
        <v>195</v>
      </c>
      <c r="D221" s="157">
        <v>43543</v>
      </c>
      <c r="E221" s="148" t="s">
        <v>1228</v>
      </c>
      <c r="F221" s="158">
        <v>24600</v>
      </c>
      <c r="G221" s="20" t="s">
        <v>1229</v>
      </c>
      <c r="H221" s="23">
        <v>5</v>
      </c>
      <c r="I221" s="20" t="s">
        <v>189</v>
      </c>
      <c r="J221" s="28" t="s">
        <v>190</v>
      </c>
    </row>
    <row r="222" spans="1:10" ht="22.5" customHeight="1">
      <c r="A222" s="27">
        <v>220</v>
      </c>
      <c r="B222" s="20" t="s">
        <v>214</v>
      </c>
      <c r="C222" s="20" t="s">
        <v>195</v>
      </c>
      <c r="D222" s="162">
        <v>43544</v>
      </c>
      <c r="E222" s="37" t="s">
        <v>1230</v>
      </c>
      <c r="F222" s="163">
        <v>42000</v>
      </c>
      <c r="G222" s="20" t="s">
        <v>1231</v>
      </c>
      <c r="H222" s="23">
        <v>4</v>
      </c>
      <c r="I222" s="20" t="s">
        <v>189</v>
      </c>
      <c r="J222" s="28" t="s">
        <v>191</v>
      </c>
    </row>
    <row r="223" spans="1:10" ht="22.5" customHeight="1" thickBot="1">
      <c r="A223" s="119">
        <v>221</v>
      </c>
      <c r="B223" s="70" t="s">
        <v>214</v>
      </c>
      <c r="C223" s="70" t="s">
        <v>195</v>
      </c>
      <c r="D223" s="109">
        <v>43550</v>
      </c>
      <c r="E223" s="110" t="s">
        <v>1230</v>
      </c>
      <c r="F223" s="149">
        <v>180000</v>
      </c>
      <c r="G223" s="70" t="s">
        <v>1232</v>
      </c>
      <c r="H223" s="73">
        <v>10</v>
      </c>
      <c r="I223" s="70" t="s">
        <v>189</v>
      </c>
      <c r="J223" s="72" t="s">
        <v>191</v>
      </c>
    </row>
    <row r="224" spans="1:10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autoFilter ref="A1:J1"/>
  <phoneticPr fontId="2" type="noConversion"/>
  <dataValidations count="14">
    <dataValidation type="list" allowBlank="1" showInputMessage="1" showErrorMessage="1" sqref="B9:B10 B118:B179 B188:B189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errorTitle="잘못된 입력입니다." promptTitle="세부내역 선택" prompt="목록에서 세부내역을 선택하세요." sqref="B45:B48">
      <formula1>$M$2:$M$6</formula1>
    </dataValidation>
    <dataValidation type="list" allowBlank="1" showInputMessage="1" showErrorMessage="1" errorTitle="잘못된 입력입니다." promptTitle="세부내역 선택" prompt="목록에서 세부내역을 선택하세요." sqref="B69:B83 B3:B8 B50:B61 B34:B44 B87:B99 B11:B20 B27:B32 B65:B66 B180:B182 B184:B187 B190 B194:B197 B208:B213 B219:B223">
      <formula1>$M$2:$M$59</formula1>
    </dataValidation>
    <dataValidation type="list" allowBlank="1" showInputMessage="1" showErrorMessage="1" sqref="I85:I99 I3:I68 I79:I83 I101 I118:I223">
      <formula1>"카드,현금"</formula1>
    </dataValidation>
    <dataValidation type="list" allowBlank="1" showInputMessage="1" showErrorMessage="1" sqref="C85:C92 C50:C68 C3:C48 C79:C83 C101:C223">
      <formula1>"기관,시책"</formula1>
    </dataValidation>
    <dataValidation type="list" allowBlank="1" showInputMessage="1" showErrorMessage="1" errorTitle="잘못된 입력입니다." promptTitle="세부내역 선택" prompt="목록에서 세부내역을 선택하세요." sqref="B21:B26">
      <formula1>$M$2:$M$60</formula1>
    </dataValidation>
    <dataValidation type="list" allowBlank="1" showInputMessage="1" showErrorMessage="1" errorTitle="잘못된 입력입니다." promptTitle="세부내역 선택" prompt="목록에서 세부내역을 선택하세요." sqref="B33">
      <formula1>$M$2:$M$50</formula1>
    </dataValidation>
    <dataValidation type="list" allowBlank="1" showInputMessage="1" showErrorMessage="1" errorTitle="잘못된 입력입니다." promptTitle="세부내역 선택" prompt="목록에서 세부내역을 선택하세요." sqref="B62:B64">
      <formula1>$M$2:$M$52</formula1>
    </dataValidation>
    <dataValidation type="list" allowBlank="1" showInputMessage="1" showErrorMessage="1" errorTitle="잘못된 입력입니다." promptTitle="세부내역 선택" prompt="목록에서 세부내역을 선택하세요." sqref="B67:B68 B191:B193">
      <formula1>$M$2:$M$57</formula1>
    </dataValidation>
    <dataValidation type="list" allowBlank="1" showInputMessage="1" showErrorMessage="1" errorTitle="잘못된 입력입니다." promptTitle="세부내역 선택" prompt="목록에서 세부내역을 선택하세요." sqref="B101:B117">
      <formula1>$M$3:$M$17</formula1>
    </dataValidation>
    <dataValidation type="list" allowBlank="1" showInputMessage="1" showErrorMessage="1" errorTitle="잘못된 입력입니다." promptTitle="세부내역 선택" prompt="목록에서 세부내역을 선택하세요." sqref="B183">
      <formula1>$M$2:$M$5</formula1>
    </dataValidation>
    <dataValidation type="list" allowBlank="1" showInputMessage="1" showErrorMessage="1" errorTitle="잘못된 입력입니다." promptTitle="세부내역 선택" prompt="목록에서 세부내역을 선택하세요." sqref="B198:B207">
      <formula1>$L$2:$L$60</formula1>
    </dataValidation>
    <dataValidation type="list" allowBlank="1" showInputMessage="1" showErrorMessage="1" errorTitle="잘못된 입력입니다." promptTitle="세부내역 선택" prompt="목록에서 세부내역을 선택하세요." sqref="B214:B218">
      <formula1>$M$2:$M$7</formula1>
    </dataValidation>
    <dataValidation type="list" allowBlank="1" showInputMessage="1" showErrorMessage="1" sqref="J3:J223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workbookViewId="0"/>
  </sheetViews>
  <sheetFormatPr defaultRowHeight="16.5"/>
  <cols>
    <col min="1" max="1" width="5.25" style="115" bestFit="1" customWidth="1"/>
    <col min="2" max="2" width="11" style="115" bestFit="1" customWidth="1"/>
    <col min="3" max="3" width="9" style="115"/>
    <col min="4" max="4" width="11.625" style="115" bestFit="1" customWidth="1"/>
    <col min="5" max="5" width="42.875" style="115" customWidth="1"/>
    <col min="6" max="6" width="12.625" style="115" customWidth="1"/>
    <col min="7" max="7" width="13.875" style="115" customWidth="1"/>
    <col min="8" max="8" width="9.25" style="115" bestFit="1" customWidth="1"/>
    <col min="9" max="11" width="9" style="115"/>
    <col min="12" max="12" width="18.625" style="115" customWidth="1"/>
    <col min="13" max="13" width="18.625" style="115" hidden="1" customWidth="1"/>
    <col min="14" max="14" width="18.625" style="115" customWidth="1"/>
    <col min="15" max="16384" width="9" style="115"/>
  </cols>
  <sheetData>
    <row r="1" spans="1:13" ht="39">
      <c r="A1" s="112" t="s">
        <v>172</v>
      </c>
      <c r="B1" s="26" t="s">
        <v>586</v>
      </c>
      <c r="C1" s="26" t="s">
        <v>587</v>
      </c>
      <c r="D1" s="26" t="s">
        <v>588</v>
      </c>
      <c r="E1" s="113" t="s">
        <v>173</v>
      </c>
      <c r="F1" s="26" t="s">
        <v>589</v>
      </c>
      <c r="G1" s="26" t="s">
        <v>590</v>
      </c>
      <c r="H1" s="26" t="s">
        <v>591</v>
      </c>
      <c r="I1" s="26" t="s">
        <v>592</v>
      </c>
      <c r="J1" s="114" t="s">
        <v>593</v>
      </c>
    </row>
    <row r="2" spans="1:13" ht="22.5" customHeight="1">
      <c r="A2" s="27" t="s">
        <v>174</v>
      </c>
      <c r="B2" s="20"/>
      <c r="C2" s="20"/>
      <c r="D2" s="20"/>
      <c r="E2" s="20"/>
      <c r="F2" s="116">
        <f>SUM(F3:F184)</f>
        <v>37519160</v>
      </c>
      <c r="G2" s="117"/>
      <c r="H2" s="116">
        <f>SUM(H3:H184)</f>
        <v>2155</v>
      </c>
      <c r="I2" s="20"/>
      <c r="J2" s="28"/>
      <c r="M2" s="45" t="s">
        <v>153</v>
      </c>
    </row>
    <row r="3" spans="1:13" ht="22.5" customHeight="1">
      <c r="A3" s="27">
        <v>1</v>
      </c>
      <c r="B3" s="20" t="s">
        <v>119</v>
      </c>
      <c r="C3" s="20" t="s">
        <v>195</v>
      </c>
      <c r="D3" s="19">
        <v>43145</v>
      </c>
      <c r="E3" s="118" t="s">
        <v>582</v>
      </c>
      <c r="F3" s="22">
        <v>290000</v>
      </c>
      <c r="G3" s="20" t="s">
        <v>584</v>
      </c>
      <c r="H3" s="23">
        <v>20</v>
      </c>
      <c r="I3" s="20" t="s">
        <v>189</v>
      </c>
      <c r="J3" s="28" t="s">
        <v>191</v>
      </c>
      <c r="M3" s="45" t="s">
        <v>152</v>
      </c>
    </row>
    <row r="4" spans="1:13" ht="22.5" customHeight="1">
      <c r="A4" s="27">
        <v>2</v>
      </c>
      <c r="B4" s="20" t="s">
        <v>119</v>
      </c>
      <c r="C4" s="20" t="s">
        <v>195</v>
      </c>
      <c r="D4" s="19">
        <v>43152</v>
      </c>
      <c r="E4" s="37" t="s">
        <v>583</v>
      </c>
      <c r="F4" s="22">
        <v>168000</v>
      </c>
      <c r="G4" s="20" t="s">
        <v>585</v>
      </c>
      <c r="H4" s="23">
        <v>10</v>
      </c>
      <c r="I4" s="20" t="s">
        <v>189</v>
      </c>
      <c r="J4" s="28" t="s">
        <v>191</v>
      </c>
      <c r="M4" s="45" t="s">
        <v>118</v>
      </c>
    </row>
    <row r="5" spans="1:13" ht="22.5" customHeight="1">
      <c r="A5" s="27">
        <v>3</v>
      </c>
      <c r="B5" s="20" t="s">
        <v>184</v>
      </c>
      <c r="C5" s="20" t="s">
        <v>195</v>
      </c>
      <c r="D5" s="104">
        <v>43521</v>
      </c>
      <c r="E5" s="105" t="s">
        <v>594</v>
      </c>
      <c r="F5" s="106">
        <v>120000</v>
      </c>
      <c r="G5" s="20" t="s">
        <v>595</v>
      </c>
      <c r="H5" s="23"/>
      <c r="I5" s="20" t="s">
        <v>189</v>
      </c>
      <c r="J5" s="28" t="s">
        <v>191</v>
      </c>
      <c r="M5" s="45" t="s">
        <v>175</v>
      </c>
    </row>
    <row r="6" spans="1:13" ht="22.5" customHeight="1">
      <c r="A6" s="27">
        <v>4</v>
      </c>
      <c r="B6" s="20" t="s">
        <v>140</v>
      </c>
      <c r="C6" s="20" t="s">
        <v>187</v>
      </c>
      <c r="D6" s="120" t="s">
        <v>596</v>
      </c>
      <c r="E6" s="121" t="s">
        <v>597</v>
      </c>
      <c r="F6" s="122">
        <v>273000</v>
      </c>
      <c r="G6" s="20" t="s">
        <v>598</v>
      </c>
      <c r="H6" s="23">
        <v>18</v>
      </c>
      <c r="I6" s="20" t="s">
        <v>189</v>
      </c>
      <c r="J6" s="28" t="s">
        <v>191</v>
      </c>
      <c r="M6" s="45" t="s">
        <v>119</v>
      </c>
    </row>
    <row r="7" spans="1:13" ht="22.5" customHeight="1">
      <c r="A7" s="27">
        <v>5</v>
      </c>
      <c r="B7" s="20" t="s">
        <v>140</v>
      </c>
      <c r="C7" s="20" t="s">
        <v>187</v>
      </c>
      <c r="D7" s="19" t="s">
        <v>599</v>
      </c>
      <c r="E7" s="37" t="s">
        <v>597</v>
      </c>
      <c r="F7" s="22">
        <v>86000</v>
      </c>
      <c r="G7" s="20" t="s">
        <v>600</v>
      </c>
      <c r="H7" s="23">
        <v>7</v>
      </c>
      <c r="I7" s="20" t="s">
        <v>189</v>
      </c>
      <c r="J7" s="28" t="s">
        <v>191</v>
      </c>
      <c r="M7" s="45" t="s">
        <v>158</v>
      </c>
    </row>
    <row r="8" spans="1:13" ht="22.5" customHeight="1">
      <c r="A8" s="27">
        <v>6</v>
      </c>
      <c r="B8" s="20" t="s">
        <v>140</v>
      </c>
      <c r="C8" s="20" t="s">
        <v>187</v>
      </c>
      <c r="D8" s="19" t="s">
        <v>601</v>
      </c>
      <c r="E8" s="37" t="s">
        <v>602</v>
      </c>
      <c r="F8" s="24">
        <v>105000</v>
      </c>
      <c r="G8" s="20" t="s">
        <v>603</v>
      </c>
      <c r="H8" s="23"/>
      <c r="I8" s="20" t="s">
        <v>189</v>
      </c>
      <c r="J8" s="28" t="s">
        <v>190</v>
      </c>
      <c r="M8" s="45" t="s">
        <v>159</v>
      </c>
    </row>
    <row r="9" spans="1:13" ht="22.5" customHeight="1">
      <c r="A9" s="27">
        <v>7</v>
      </c>
      <c r="B9" s="57" t="s">
        <v>604</v>
      </c>
      <c r="C9" s="57" t="s">
        <v>347</v>
      </c>
      <c r="D9" s="20" t="s">
        <v>605</v>
      </c>
      <c r="E9" s="105" t="s">
        <v>606</v>
      </c>
      <c r="F9" s="106">
        <v>300000</v>
      </c>
      <c r="G9" s="20" t="s">
        <v>607</v>
      </c>
      <c r="H9" s="23">
        <v>15</v>
      </c>
      <c r="I9" s="20" t="s">
        <v>294</v>
      </c>
      <c r="J9" s="28" t="s">
        <v>191</v>
      </c>
      <c r="M9" s="45" t="s">
        <v>160</v>
      </c>
    </row>
    <row r="10" spans="1:13" ht="22.5" customHeight="1">
      <c r="A10" s="27">
        <v>8</v>
      </c>
      <c r="B10" s="20" t="s">
        <v>144</v>
      </c>
      <c r="C10" s="20" t="s">
        <v>187</v>
      </c>
      <c r="D10" s="104">
        <v>43514</v>
      </c>
      <c r="E10" s="105" t="s">
        <v>608</v>
      </c>
      <c r="F10" s="106">
        <v>100000</v>
      </c>
      <c r="G10" s="20" t="s">
        <v>609</v>
      </c>
      <c r="H10" s="23"/>
      <c r="I10" s="20" t="s">
        <v>192</v>
      </c>
      <c r="J10" s="28" t="s">
        <v>193</v>
      </c>
      <c r="M10" s="45" t="s">
        <v>178</v>
      </c>
    </row>
    <row r="11" spans="1:13" ht="22.5" customHeight="1">
      <c r="A11" s="27">
        <v>9</v>
      </c>
      <c r="B11" s="20" t="s">
        <v>144</v>
      </c>
      <c r="C11" s="20" t="s">
        <v>187</v>
      </c>
      <c r="D11" s="19">
        <v>43522</v>
      </c>
      <c r="E11" s="37" t="s">
        <v>610</v>
      </c>
      <c r="F11" s="22">
        <v>120000</v>
      </c>
      <c r="G11" s="20" t="s">
        <v>518</v>
      </c>
      <c r="H11" s="23"/>
      <c r="I11" s="20" t="s">
        <v>189</v>
      </c>
      <c r="J11" s="28" t="s">
        <v>190</v>
      </c>
      <c r="M11" s="45" t="s">
        <v>122</v>
      </c>
    </row>
    <row r="12" spans="1:13" ht="22.5" customHeight="1">
      <c r="A12" s="27">
        <v>10</v>
      </c>
      <c r="B12" s="20" t="s">
        <v>144</v>
      </c>
      <c r="C12" s="20" t="s">
        <v>187</v>
      </c>
      <c r="D12" s="19">
        <v>43523</v>
      </c>
      <c r="E12" s="37" t="s">
        <v>611</v>
      </c>
      <c r="F12" s="24">
        <v>62760</v>
      </c>
      <c r="G12" s="20" t="s">
        <v>612</v>
      </c>
      <c r="H12" s="23"/>
      <c r="I12" s="20" t="s">
        <v>189</v>
      </c>
      <c r="J12" s="28" t="s">
        <v>190</v>
      </c>
      <c r="M12" s="45" t="s">
        <v>177</v>
      </c>
    </row>
    <row r="13" spans="1:13" ht="22.5" customHeight="1">
      <c r="A13" s="27">
        <v>11</v>
      </c>
      <c r="B13" s="20" t="s">
        <v>201</v>
      </c>
      <c r="C13" s="20" t="s">
        <v>195</v>
      </c>
      <c r="D13" s="104">
        <v>43510</v>
      </c>
      <c r="E13" s="105" t="s">
        <v>613</v>
      </c>
      <c r="F13" s="106">
        <v>119000</v>
      </c>
      <c r="G13" s="20" t="s">
        <v>614</v>
      </c>
      <c r="H13" s="23">
        <v>7</v>
      </c>
      <c r="I13" s="20" t="s">
        <v>189</v>
      </c>
      <c r="J13" s="28" t="s">
        <v>191</v>
      </c>
      <c r="M13" s="45" t="s">
        <v>123</v>
      </c>
    </row>
    <row r="14" spans="1:13" ht="22.5" customHeight="1">
      <c r="A14" s="27">
        <v>12</v>
      </c>
      <c r="B14" s="20" t="s">
        <v>201</v>
      </c>
      <c r="C14" s="20" t="s">
        <v>195</v>
      </c>
      <c r="D14" s="19">
        <v>43510</v>
      </c>
      <c r="E14" s="37" t="s">
        <v>615</v>
      </c>
      <c r="F14" s="22">
        <v>422000</v>
      </c>
      <c r="G14" s="20" t="s">
        <v>616</v>
      </c>
      <c r="H14" s="23">
        <v>20</v>
      </c>
      <c r="I14" s="20" t="s">
        <v>189</v>
      </c>
      <c r="J14" s="28" t="s">
        <v>191</v>
      </c>
      <c r="M14" s="45" t="s">
        <v>176</v>
      </c>
    </row>
    <row r="15" spans="1:13" ht="22.5" customHeight="1">
      <c r="A15" s="27">
        <v>13</v>
      </c>
      <c r="B15" s="20" t="s">
        <v>212</v>
      </c>
      <c r="C15" s="20" t="s">
        <v>195</v>
      </c>
      <c r="D15" s="19" t="s">
        <v>617</v>
      </c>
      <c r="E15" s="118" t="s">
        <v>618</v>
      </c>
      <c r="F15" s="123">
        <v>148000</v>
      </c>
      <c r="G15" s="20" t="s">
        <v>444</v>
      </c>
      <c r="H15" s="23">
        <v>8</v>
      </c>
      <c r="I15" s="20" t="s">
        <v>189</v>
      </c>
      <c r="J15" s="28" t="s">
        <v>191</v>
      </c>
      <c r="M15" s="45" t="s">
        <v>120</v>
      </c>
    </row>
    <row r="16" spans="1:13" ht="22.5" customHeight="1">
      <c r="A16" s="27">
        <v>14</v>
      </c>
      <c r="B16" s="20" t="s">
        <v>212</v>
      </c>
      <c r="C16" s="20" t="s">
        <v>195</v>
      </c>
      <c r="D16" s="19" t="s">
        <v>619</v>
      </c>
      <c r="E16" s="37" t="s">
        <v>620</v>
      </c>
      <c r="F16" s="22">
        <v>126000</v>
      </c>
      <c r="G16" s="20" t="s">
        <v>621</v>
      </c>
      <c r="H16" s="23">
        <v>8</v>
      </c>
      <c r="I16" s="20" t="s">
        <v>189</v>
      </c>
      <c r="J16" s="28" t="s">
        <v>191</v>
      </c>
      <c r="M16" s="45" t="s">
        <v>121</v>
      </c>
    </row>
    <row r="17" spans="1:13" ht="22.5" customHeight="1">
      <c r="A17" s="27">
        <v>15</v>
      </c>
      <c r="B17" s="20" t="s">
        <v>212</v>
      </c>
      <c r="C17" s="20" t="s">
        <v>195</v>
      </c>
      <c r="D17" s="19" t="s">
        <v>622</v>
      </c>
      <c r="E17" s="37" t="s">
        <v>623</v>
      </c>
      <c r="F17" s="24">
        <v>159000</v>
      </c>
      <c r="G17" s="20" t="s">
        <v>624</v>
      </c>
      <c r="H17" s="23">
        <v>9</v>
      </c>
      <c r="I17" s="20" t="s">
        <v>189</v>
      </c>
      <c r="J17" s="28" t="s">
        <v>191</v>
      </c>
      <c r="M17" s="45" t="s">
        <v>179</v>
      </c>
    </row>
    <row r="18" spans="1:13" ht="22.5" customHeight="1">
      <c r="A18" s="27">
        <v>16</v>
      </c>
      <c r="B18" s="20" t="s">
        <v>625</v>
      </c>
      <c r="C18" s="20" t="s">
        <v>347</v>
      </c>
      <c r="D18" s="19" t="s">
        <v>626</v>
      </c>
      <c r="E18" s="37" t="s">
        <v>627</v>
      </c>
      <c r="F18" s="22">
        <v>220000</v>
      </c>
      <c r="G18" s="20" t="s">
        <v>628</v>
      </c>
      <c r="H18" s="23">
        <v>12</v>
      </c>
      <c r="I18" s="20" t="s">
        <v>294</v>
      </c>
      <c r="J18" s="28" t="s">
        <v>191</v>
      </c>
      <c r="M18" s="45" t="s">
        <v>161</v>
      </c>
    </row>
    <row r="19" spans="1:13" ht="22.5" customHeight="1">
      <c r="A19" s="27">
        <v>17</v>
      </c>
      <c r="B19" s="20" t="s">
        <v>202</v>
      </c>
      <c r="C19" s="20" t="s">
        <v>187</v>
      </c>
      <c r="D19" s="104" t="s">
        <v>629</v>
      </c>
      <c r="E19" s="105" t="s">
        <v>630</v>
      </c>
      <c r="F19" s="106">
        <v>100000</v>
      </c>
      <c r="G19" s="124" t="s">
        <v>631</v>
      </c>
      <c r="H19" s="23"/>
      <c r="I19" s="20" t="s">
        <v>192</v>
      </c>
      <c r="J19" s="28" t="s">
        <v>193</v>
      </c>
      <c r="M19" s="45" t="s">
        <v>180</v>
      </c>
    </row>
    <row r="20" spans="1:13" ht="22.5" customHeight="1">
      <c r="A20" s="27">
        <v>18</v>
      </c>
      <c r="B20" s="20" t="s">
        <v>202</v>
      </c>
      <c r="C20" s="20" t="s">
        <v>187</v>
      </c>
      <c r="D20" s="19" t="s">
        <v>629</v>
      </c>
      <c r="E20" s="37" t="s">
        <v>388</v>
      </c>
      <c r="F20" s="22">
        <v>110000</v>
      </c>
      <c r="G20" s="20" t="s">
        <v>632</v>
      </c>
      <c r="H20" s="23">
        <v>5</v>
      </c>
      <c r="I20" s="20" t="s">
        <v>189</v>
      </c>
      <c r="J20" s="28" t="s">
        <v>191</v>
      </c>
      <c r="M20" s="45" t="s">
        <v>124</v>
      </c>
    </row>
    <row r="21" spans="1:13" ht="22.5" customHeight="1">
      <c r="A21" s="27">
        <v>19</v>
      </c>
      <c r="B21" s="20" t="s">
        <v>202</v>
      </c>
      <c r="C21" s="20" t="s">
        <v>187</v>
      </c>
      <c r="D21" s="19" t="s">
        <v>633</v>
      </c>
      <c r="E21" s="37" t="s">
        <v>634</v>
      </c>
      <c r="F21" s="24">
        <v>318000</v>
      </c>
      <c r="G21" s="20" t="s">
        <v>635</v>
      </c>
      <c r="H21" s="23"/>
      <c r="I21" s="20" t="s">
        <v>189</v>
      </c>
      <c r="J21" s="28" t="s">
        <v>190</v>
      </c>
      <c r="M21" s="45" t="s">
        <v>181</v>
      </c>
    </row>
    <row r="22" spans="1:13" ht="22.5" customHeight="1">
      <c r="A22" s="27">
        <v>20</v>
      </c>
      <c r="B22" s="20" t="s">
        <v>202</v>
      </c>
      <c r="C22" s="20" t="s">
        <v>187</v>
      </c>
      <c r="D22" s="19" t="s">
        <v>633</v>
      </c>
      <c r="E22" s="37" t="s">
        <v>636</v>
      </c>
      <c r="F22" s="22">
        <v>123000</v>
      </c>
      <c r="G22" s="20" t="s">
        <v>637</v>
      </c>
      <c r="H22" s="23">
        <v>6</v>
      </c>
      <c r="I22" s="20" t="s">
        <v>189</v>
      </c>
      <c r="J22" s="28" t="s">
        <v>191</v>
      </c>
      <c r="M22" s="45" t="s">
        <v>162</v>
      </c>
    </row>
    <row r="23" spans="1:13" ht="22.5" customHeight="1">
      <c r="A23" s="27">
        <v>21</v>
      </c>
      <c r="B23" s="20" t="s">
        <v>202</v>
      </c>
      <c r="C23" s="20" t="s">
        <v>187</v>
      </c>
      <c r="D23" s="19" t="s">
        <v>638</v>
      </c>
      <c r="E23" s="37" t="s">
        <v>639</v>
      </c>
      <c r="F23" s="22">
        <v>50000</v>
      </c>
      <c r="G23" s="124" t="s">
        <v>640</v>
      </c>
      <c r="H23" s="23"/>
      <c r="I23" s="20" t="s">
        <v>192</v>
      </c>
      <c r="J23" s="28" t="s">
        <v>193</v>
      </c>
      <c r="M23" s="45" t="s">
        <v>125</v>
      </c>
    </row>
    <row r="24" spans="1:13" ht="22.5" customHeight="1">
      <c r="A24" s="27">
        <v>22</v>
      </c>
      <c r="B24" s="20" t="s">
        <v>202</v>
      </c>
      <c r="C24" s="20" t="s">
        <v>641</v>
      </c>
      <c r="D24" s="19" t="s">
        <v>642</v>
      </c>
      <c r="E24" s="37" t="s">
        <v>636</v>
      </c>
      <c r="F24" s="24">
        <v>233300</v>
      </c>
      <c r="G24" s="20" t="s">
        <v>643</v>
      </c>
      <c r="H24" s="23">
        <v>20</v>
      </c>
      <c r="I24" s="20" t="s">
        <v>189</v>
      </c>
      <c r="J24" s="28" t="s">
        <v>191</v>
      </c>
      <c r="M24" s="45" t="s">
        <v>126</v>
      </c>
    </row>
    <row r="25" spans="1:13" ht="22.5" customHeight="1">
      <c r="A25" s="27">
        <v>23</v>
      </c>
      <c r="B25" s="20" t="s">
        <v>213</v>
      </c>
      <c r="C25" s="20" t="s">
        <v>195</v>
      </c>
      <c r="D25" s="125" t="s">
        <v>629</v>
      </c>
      <c r="E25" s="118" t="s">
        <v>644</v>
      </c>
      <c r="F25" s="123">
        <v>152000</v>
      </c>
      <c r="G25" s="20" t="s">
        <v>331</v>
      </c>
      <c r="H25" s="23">
        <v>19</v>
      </c>
      <c r="I25" s="20" t="s">
        <v>189</v>
      </c>
      <c r="J25" s="28" t="s">
        <v>191</v>
      </c>
      <c r="M25" s="45" t="s">
        <v>182</v>
      </c>
    </row>
    <row r="26" spans="1:13" ht="22.5" customHeight="1">
      <c r="A26" s="27">
        <v>24</v>
      </c>
      <c r="B26" s="20" t="s">
        <v>213</v>
      </c>
      <c r="C26" s="20" t="s">
        <v>195</v>
      </c>
      <c r="D26" s="19" t="s">
        <v>645</v>
      </c>
      <c r="E26" s="37" t="s">
        <v>646</v>
      </c>
      <c r="F26" s="22">
        <v>32000</v>
      </c>
      <c r="G26" s="20" t="s">
        <v>647</v>
      </c>
      <c r="H26" s="23">
        <v>4</v>
      </c>
      <c r="I26" s="20" t="s">
        <v>189</v>
      </c>
      <c r="J26" s="28" t="s">
        <v>191</v>
      </c>
      <c r="M26" s="45" t="s">
        <v>163</v>
      </c>
    </row>
    <row r="27" spans="1:13" ht="22.5" customHeight="1">
      <c r="A27" s="27">
        <v>25</v>
      </c>
      <c r="B27" s="20" t="s">
        <v>132</v>
      </c>
      <c r="C27" s="20" t="s">
        <v>195</v>
      </c>
      <c r="D27" s="19">
        <v>43515</v>
      </c>
      <c r="E27" s="129" t="s">
        <v>648</v>
      </c>
      <c r="F27" s="78">
        <v>102000</v>
      </c>
      <c r="G27" s="20" t="s">
        <v>467</v>
      </c>
      <c r="H27" s="126">
        <v>8</v>
      </c>
      <c r="I27" s="20" t="s">
        <v>189</v>
      </c>
      <c r="J27" s="28" t="s">
        <v>191</v>
      </c>
      <c r="M27" s="45" t="s">
        <v>164</v>
      </c>
    </row>
    <row r="28" spans="1:13" ht="22.5" customHeight="1">
      <c r="A28" s="27">
        <v>26</v>
      </c>
      <c r="B28" s="20" t="s">
        <v>132</v>
      </c>
      <c r="C28" s="20" t="s">
        <v>195</v>
      </c>
      <c r="D28" s="19">
        <v>43516</v>
      </c>
      <c r="E28" s="127" t="s">
        <v>649</v>
      </c>
      <c r="F28" s="128">
        <v>233000</v>
      </c>
      <c r="G28" s="96" t="s">
        <v>650</v>
      </c>
      <c r="H28" s="126">
        <v>20</v>
      </c>
      <c r="I28" s="20" t="s">
        <v>189</v>
      </c>
      <c r="J28" s="28" t="s">
        <v>191</v>
      </c>
      <c r="M28" s="45" t="s">
        <v>165</v>
      </c>
    </row>
    <row r="29" spans="1:13" ht="22.5" customHeight="1">
      <c r="A29" s="27">
        <v>27</v>
      </c>
      <c r="B29" s="20" t="s">
        <v>132</v>
      </c>
      <c r="C29" s="20" t="s">
        <v>195</v>
      </c>
      <c r="D29" s="19">
        <v>43518</v>
      </c>
      <c r="E29" s="127" t="s">
        <v>651</v>
      </c>
      <c r="F29" s="128">
        <v>60000</v>
      </c>
      <c r="G29" s="96" t="s">
        <v>652</v>
      </c>
      <c r="H29" s="126">
        <v>15</v>
      </c>
      <c r="I29" s="20" t="s">
        <v>189</v>
      </c>
      <c r="J29" s="28" t="s">
        <v>190</v>
      </c>
      <c r="M29" s="45" t="s">
        <v>127</v>
      </c>
    </row>
    <row r="30" spans="1:13" ht="22.5" customHeight="1">
      <c r="A30" s="27">
        <v>28</v>
      </c>
      <c r="B30" s="20" t="s">
        <v>132</v>
      </c>
      <c r="C30" s="20" t="s">
        <v>195</v>
      </c>
      <c r="D30" s="19">
        <v>43524</v>
      </c>
      <c r="E30" s="129" t="s">
        <v>653</v>
      </c>
      <c r="F30" s="79">
        <v>191000</v>
      </c>
      <c r="G30" s="85" t="s">
        <v>654</v>
      </c>
      <c r="H30" s="126">
        <v>10</v>
      </c>
      <c r="I30" s="20" t="s">
        <v>189</v>
      </c>
      <c r="J30" s="28" t="s">
        <v>191</v>
      </c>
      <c r="M30" s="45" t="s">
        <v>128</v>
      </c>
    </row>
    <row r="31" spans="1:13" ht="22.5" customHeight="1">
      <c r="A31" s="27">
        <v>29</v>
      </c>
      <c r="B31" s="20" t="s">
        <v>197</v>
      </c>
      <c r="C31" s="20" t="s">
        <v>195</v>
      </c>
      <c r="D31" s="19">
        <v>43497</v>
      </c>
      <c r="E31" s="121" t="s">
        <v>655</v>
      </c>
      <c r="F31" s="130">
        <v>148000</v>
      </c>
      <c r="G31" s="20" t="s">
        <v>656</v>
      </c>
      <c r="H31" s="23">
        <v>6</v>
      </c>
      <c r="I31" s="20" t="s">
        <v>189</v>
      </c>
      <c r="J31" s="28" t="s">
        <v>191</v>
      </c>
      <c r="M31" s="45" t="s">
        <v>166</v>
      </c>
    </row>
    <row r="32" spans="1:13" ht="22.5" customHeight="1">
      <c r="A32" s="27">
        <v>30</v>
      </c>
      <c r="B32" s="20" t="s">
        <v>197</v>
      </c>
      <c r="C32" s="20" t="s">
        <v>195</v>
      </c>
      <c r="D32" s="19">
        <v>43508</v>
      </c>
      <c r="E32" s="37" t="s">
        <v>657</v>
      </c>
      <c r="F32" s="22">
        <v>18000</v>
      </c>
      <c r="G32" s="20" t="s">
        <v>658</v>
      </c>
      <c r="H32" s="23">
        <v>4</v>
      </c>
      <c r="I32" s="20" t="s">
        <v>189</v>
      </c>
      <c r="J32" s="28" t="s">
        <v>191</v>
      </c>
      <c r="M32" s="45" t="s">
        <v>129</v>
      </c>
    </row>
    <row r="33" spans="1:13" ht="22.5" customHeight="1">
      <c r="A33" s="27">
        <v>31</v>
      </c>
      <c r="B33" s="20" t="s">
        <v>236</v>
      </c>
      <c r="C33" s="20" t="s">
        <v>291</v>
      </c>
      <c r="D33" s="131">
        <v>43515</v>
      </c>
      <c r="E33" s="132" t="s">
        <v>659</v>
      </c>
      <c r="F33" s="133">
        <v>100000</v>
      </c>
      <c r="G33" s="20" t="s">
        <v>660</v>
      </c>
      <c r="H33" s="23" t="s">
        <v>303</v>
      </c>
      <c r="I33" s="20" t="s">
        <v>304</v>
      </c>
      <c r="J33" s="28" t="s">
        <v>305</v>
      </c>
      <c r="M33" s="45" t="s">
        <v>130</v>
      </c>
    </row>
    <row r="34" spans="1:13" ht="22.5" customHeight="1">
      <c r="A34" s="27">
        <v>32</v>
      </c>
      <c r="B34" s="20" t="s">
        <v>236</v>
      </c>
      <c r="C34" s="20" t="s">
        <v>291</v>
      </c>
      <c r="D34" s="19">
        <v>43515</v>
      </c>
      <c r="E34" s="37" t="s">
        <v>661</v>
      </c>
      <c r="F34" s="134">
        <v>100000</v>
      </c>
      <c r="G34" s="20" t="s">
        <v>662</v>
      </c>
      <c r="H34" s="23" t="s">
        <v>303</v>
      </c>
      <c r="I34" s="20" t="s">
        <v>304</v>
      </c>
      <c r="J34" s="28" t="s">
        <v>305</v>
      </c>
      <c r="M34" s="45" t="s">
        <v>131</v>
      </c>
    </row>
    <row r="35" spans="1:13" ht="22.5" customHeight="1">
      <c r="A35" s="27">
        <v>33</v>
      </c>
      <c r="B35" s="20" t="s">
        <v>236</v>
      </c>
      <c r="C35" s="20" t="s">
        <v>291</v>
      </c>
      <c r="D35" s="19">
        <v>43524</v>
      </c>
      <c r="E35" s="37" t="s">
        <v>663</v>
      </c>
      <c r="F35" s="24">
        <v>100000</v>
      </c>
      <c r="G35" s="20" t="s">
        <v>664</v>
      </c>
      <c r="H35" s="23" t="s">
        <v>303</v>
      </c>
      <c r="I35" s="20" t="s">
        <v>304</v>
      </c>
      <c r="J35" s="28" t="s">
        <v>305</v>
      </c>
      <c r="M35" s="45" t="s">
        <v>244</v>
      </c>
    </row>
    <row r="36" spans="1:13" ht="22.5" customHeight="1">
      <c r="A36" s="27">
        <v>34</v>
      </c>
      <c r="B36" s="20" t="s">
        <v>236</v>
      </c>
      <c r="C36" s="20" t="s">
        <v>291</v>
      </c>
      <c r="D36" s="19">
        <v>43524</v>
      </c>
      <c r="E36" s="37" t="s">
        <v>388</v>
      </c>
      <c r="F36" s="22">
        <v>255000</v>
      </c>
      <c r="G36" s="20" t="s">
        <v>665</v>
      </c>
      <c r="H36" s="23">
        <v>10</v>
      </c>
      <c r="I36" s="20" t="s">
        <v>294</v>
      </c>
      <c r="J36" s="28" t="s">
        <v>191</v>
      </c>
      <c r="M36" s="45" t="s">
        <v>245</v>
      </c>
    </row>
    <row r="37" spans="1:13" ht="22.5" customHeight="1">
      <c r="A37" s="27">
        <v>35</v>
      </c>
      <c r="B37" s="20" t="s">
        <v>145</v>
      </c>
      <c r="C37" s="20" t="s">
        <v>187</v>
      </c>
      <c r="D37" s="104">
        <v>43518</v>
      </c>
      <c r="E37" s="105" t="s">
        <v>666</v>
      </c>
      <c r="F37" s="106">
        <v>234000</v>
      </c>
      <c r="G37" s="20" t="s">
        <v>667</v>
      </c>
      <c r="H37" s="23">
        <v>10</v>
      </c>
      <c r="I37" s="20" t="s">
        <v>189</v>
      </c>
      <c r="J37" s="28" t="s">
        <v>191</v>
      </c>
      <c r="M37" s="45" t="s">
        <v>115</v>
      </c>
    </row>
    <row r="38" spans="1:13" ht="22.5" customHeight="1">
      <c r="A38" s="27">
        <v>36</v>
      </c>
      <c r="B38" s="20" t="s">
        <v>125</v>
      </c>
      <c r="C38" s="20" t="s">
        <v>195</v>
      </c>
      <c r="D38" s="19">
        <v>43497</v>
      </c>
      <c r="E38" s="37" t="s">
        <v>668</v>
      </c>
      <c r="F38" s="22">
        <v>200000</v>
      </c>
      <c r="G38" s="20" t="s">
        <v>467</v>
      </c>
      <c r="H38" s="23">
        <v>24</v>
      </c>
      <c r="I38" s="20" t="s">
        <v>189</v>
      </c>
      <c r="J38" s="28" t="s">
        <v>191</v>
      </c>
      <c r="M38" s="45" t="s">
        <v>132</v>
      </c>
    </row>
    <row r="39" spans="1:13" ht="22.5" customHeight="1">
      <c r="A39" s="27">
        <v>37</v>
      </c>
      <c r="B39" s="20" t="s">
        <v>125</v>
      </c>
      <c r="C39" s="20" t="s">
        <v>195</v>
      </c>
      <c r="D39" s="135">
        <v>43504</v>
      </c>
      <c r="E39" s="37" t="s">
        <v>669</v>
      </c>
      <c r="F39" s="22">
        <v>103000</v>
      </c>
      <c r="G39" s="20" t="s">
        <v>259</v>
      </c>
      <c r="H39" s="23">
        <v>7</v>
      </c>
      <c r="I39" s="20" t="s">
        <v>189</v>
      </c>
      <c r="J39" s="28" t="s">
        <v>190</v>
      </c>
      <c r="M39" s="45" t="s">
        <v>242</v>
      </c>
    </row>
    <row r="40" spans="1:13" ht="22.5" customHeight="1">
      <c r="A40" s="27">
        <v>38</v>
      </c>
      <c r="B40" s="20" t="s">
        <v>125</v>
      </c>
      <c r="C40" s="20" t="s">
        <v>195</v>
      </c>
      <c r="D40" s="19">
        <v>43522</v>
      </c>
      <c r="E40" s="37" t="s">
        <v>670</v>
      </c>
      <c r="F40" s="24">
        <v>100000</v>
      </c>
      <c r="G40" s="20" t="s">
        <v>671</v>
      </c>
      <c r="H40" s="23">
        <v>2</v>
      </c>
      <c r="I40" s="20" t="s">
        <v>189</v>
      </c>
      <c r="J40" s="28" t="s">
        <v>672</v>
      </c>
      <c r="M40" s="45" t="s">
        <v>183</v>
      </c>
    </row>
    <row r="41" spans="1:13" ht="22.5" customHeight="1">
      <c r="A41" s="27">
        <v>39</v>
      </c>
      <c r="B41" s="20" t="s">
        <v>125</v>
      </c>
      <c r="C41" s="20" t="s">
        <v>195</v>
      </c>
      <c r="D41" s="19">
        <v>43524</v>
      </c>
      <c r="E41" s="37" t="s">
        <v>673</v>
      </c>
      <c r="F41" s="24">
        <v>106200</v>
      </c>
      <c r="G41" s="20" t="s">
        <v>512</v>
      </c>
      <c r="H41" s="23">
        <v>20</v>
      </c>
      <c r="I41" s="20" t="s">
        <v>189</v>
      </c>
      <c r="J41" s="28" t="s">
        <v>190</v>
      </c>
      <c r="M41" s="45" t="s">
        <v>184</v>
      </c>
    </row>
    <row r="42" spans="1:13" ht="22.5" customHeight="1">
      <c r="A42" s="27">
        <v>40</v>
      </c>
      <c r="B42" s="20" t="s">
        <v>199</v>
      </c>
      <c r="C42" s="20" t="s">
        <v>347</v>
      </c>
      <c r="D42" s="135">
        <v>43497</v>
      </c>
      <c r="E42" s="121" t="s">
        <v>327</v>
      </c>
      <c r="F42" s="130">
        <v>225000</v>
      </c>
      <c r="G42" s="20" t="s">
        <v>674</v>
      </c>
      <c r="H42" s="23">
        <v>12</v>
      </c>
      <c r="I42" s="20" t="s">
        <v>294</v>
      </c>
      <c r="J42" s="28" t="s">
        <v>191</v>
      </c>
      <c r="M42" s="45" t="s">
        <v>185</v>
      </c>
    </row>
    <row r="43" spans="1:13" ht="22.5" customHeight="1">
      <c r="A43" s="27">
        <v>41</v>
      </c>
      <c r="B43" s="20" t="s">
        <v>199</v>
      </c>
      <c r="C43" s="20" t="s">
        <v>347</v>
      </c>
      <c r="D43" s="19">
        <v>43504</v>
      </c>
      <c r="E43" s="37" t="s">
        <v>327</v>
      </c>
      <c r="F43" s="22">
        <v>250000</v>
      </c>
      <c r="G43" s="20" t="s">
        <v>420</v>
      </c>
      <c r="H43" s="23">
        <v>15</v>
      </c>
      <c r="I43" s="20" t="s">
        <v>294</v>
      </c>
      <c r="J43" s="28" t="s">
        <v>350</v>
      </c>
      <c r="M43" s="45" t="s">
        <v>133</v>
      </c>
    </row>
    <row r="44" spans="1:13" ht="22.5" customHeight="1">
      <c r="A44" s="27">
        <v>42</v>
      </c>
      <c r="B44" s="20" t="s">
        <v>199</v>
      </c>
      <c r="C44" s="20" t="s">
        <v>347</v>
      </c>
      <c r="D44" s="19">
        <v>43509</v>
      </c>
      <c r="E44" s="37" t="s">
        <v>327</v>
      </c>
      <c r="F44" s="24">
        <v>420000</v>
      </c>
      <c r="G44" s="20" t="s">
        <v>675</v>
      </c>
      <c r="H44" s="23">
        <v>20</v>
      </c>
      <c r="I44" s="20" t="s">
        <v>294</v>
      </c>
      <c r="J44" s="28" t="s">
        <v>350</v>
      </c>
      <c r="M44" s="45" t="s">
        <v>243</v>
      </c>
    </row>
    <row r="45" spans="1:13" ht="22.5" customHeight="1">
      <c r="A45" s="27">
        <v>43</v>
      </c>
      <c r="B45" s="20" t="s">
        <v>199</v>
      </c>
      <c r="C45" s="20" t="s">
        <v>347</v>
      </c>
      <c r="D45" s="19">
        <v>43510</v>
      </c>
      <c r="E45" s="37" t="s">
        <v>325</v>
      </c>
      <c r="F45" s="22">
        <v>46000</v>
      </c>
      <c r="G45" s="20" t="s">
        <v>556</v>
      </c>
      <c r="H45" s="23">
        <v>4</v>
      </c>
      <c r="I45" s="20" t="s">
        <v>294</v>
      </c>
      <c r="J45" s="28" t="s">
        <v>350</v>
      </c>
      <c r="M45" s="45" t="s">
        <v>234</v>
      </c>
    </row>
    <row r="46" spans="1:13" ht="22.5" customHeight="1">
      <c r="A46" s="27">
        <v>44</v>
      </c>
      <c r="B46" s="20" t="s">
        <v>199</v>
      </c>
      <c r="C46" s="20" t="s">
        <v>347</v>
      </c>
      <c r="D46" s="19">
        <v>43510</v>
      </c>
      <c r="E46" s="37" t="s">
        <v>327</v>
      </c>
      <c r="F46" s="22">
        <v>450000</v>
      </c>
      <c r="G46" s="20" t="s">
        <v>676</v>
      </c>
      <c r="H46" s="23">
        <v>18</v>
      </c>
      <c r="I46" s="20" t="s">
        <v>294</v>
      </c>
      <c r="J46" s="28" t="s">
        <v>350</v>
      </c>
      <c r="M46" s="45" t="s">
        <v>235</v>
      </c>
    </row>
    <row r="47" spans="1:13" ht="22.5" customHeight="1">
      <c r="A47" s="27">
        <v>45</v>
      </c>
      <c r="B47" s="20" t="s">
        <v>199</v>
      </c>
      <c r="C47" s="20" t="s">
        <v>347</v>
      </c>
      <c r="D47" s="19">
        <v>43511</v>
      </c>
      <c r="E47" s="37" t="s">
        <v>327</v>
      </c>
      <c r="F47" s="24">
        <v>24000</v>
      </c>
      <c r="G47" s="20" t="s">
        <v>287</v>
      </c>
      <c r="H47" s="23">
        <v>3</v>
      </c>
      <c r="I47" s="20" t="s">
        <v>294</v>
      </c>
      <c r="J47" s="28" t="s">
        <v>350</v>
      </c>
      <c r="M47" s="45" t="s">
        <v>236</v>
      </c>
    </row>
    <row r="48" spans="1:13" ht="22.5" customHeight="1">
      <c r="A48" s="27">
        <v>46</v>
      </c>
      <c r="B48" s="20" t="s">
        <v>199</v>
      </c>
      <c r="C48" s="20" t="s">
        <v>347</v>
      </c>
      <c r="D48" s="19">
        <v>43511</v>
      </c>
      <c r="E48" s="37" t="s">
        <v>325</v>
      </c>
      <c r="F48" s="22">
        <v>134000</v>
      </c>
      <c r="G48" s="20" t="s">
        <v>318</v>
      </c>
      <c r="H48" s="23">
        <v>11</v>
      </c>
      <c r="I48" s="20" t="s">
        <v>294</v>
      </c>
      <c r="J48" s="28" t="s">
        <v>350</v>
      </c>
      <c r="M48" s="45" t="s">
        <v>237</v>
      </c>
    </row>
    <row r="49" spans="1:13" ht="22.5" customHeight="1">
      <c r="A49" s="27">
        <v>47</v>
      </c>
      <c r="B49" s="20" t="s">
        <v>199</v>
      </c>
      <c r="C49" s="20" t="s">
        <v>347</v>
      </c>
      <c r="D49" s="19">
        <v>43511</v>
      </c>
      <c r="E49" s="37" t="s">
        <v>677</v>
      </c>
      <c r="F49" s="22">
        <v>180000</v>
      </c>
      <c r="G49" s="20" t="s">
        <v>678</v>
      </c>
      <c r="H49" s="23">
        <v>10</v>
      </c>
      <c r="I49" s="20" t="s">
        <v>294</v>
      </c>
      <c r="J49" s="28" t="s">
        <v>190</v>
      </c>
      <c r="M49" s="45" t="s">
        <v>238</v>
      </c>
    </row>
    <row r="50" spans="1:13" ht="22.5" customHeight="1">
      <c r="A50" s="27">
        <v>48</v>
      </c>
      <c r="B50" s="20" t="s">
        <v>199</v>
      </c>
      <c r="C50" s="20" t="s">
        <v>347</v>
      </c>
      <c r="D50" s="19">
        <v>43516</v>
      </c>
      <c r="E50" s="37" t="s">
        <v>679</v>
      </c>
      <c r="F50" s="24">
        <v>225000</v>
      </c>
      <c r="G50" s="20" t="s">
        <v>420</v>
      </c>
      <c r="H50" s="23">
        <v>18</v>
      </c>
      <c r="I50" s="20" t="s">
        <v>294</v>
      </c>
      <c r="J50" s="28" t="s">
        <v>350</v>
      </c>
      <c r="M50" s="45" t="s">
        <v>239</v>
      </c>
    </row>
    <row r="51" spans="1:13" ht="22.5" customHeight="1">
      <c r="A51" s="27">
        <v>49</v>
      </c>
      <c r="B51" s="20" t="s">
        <v>199</v>
      </c>
      <c r="C51" s="20" t="s">
        <v>347</v>
      </c>
      <c r="D51" s="19">
        <v>43516</v>
      </c>
      <c r="E51" s="37" t="s">
        <v>677</v>
      </c>
      <c r="F51" s="22">
        <v>133600</v>
      </c>
      <c r="G51" s="20" t="s">
        <v>680</v>
      </c>
      <c r="H51" s="23">
        <v>10</v>
      </c>
      <c r="I51" s="20" t="s">
        <v>294</v>
      </c>
      <c r="J51" s="28" t="s">
        <v>282</v>
      </c>
      <c r="M51" s="45" t="s">
        <v>240</v>
      </c>
    </row>
    <row r="52" spans="1:13" ht="22.5" customHeight="1">
      <c r="A52" s="27">
        <v>50</v>
      </c>
      <c r="B52" s="20" t="s">
        <v>199</v>
      </c>
      <c r="C52" s="20" t="s">
        <v>347</v>
      </c>
      <c r="D52" s="19">
        <v>43522</v>
      </c>
      <c r="E52" s="37" t="s">
        <v>681</v>
      </c>
      <c r="F52" s="24">
        <v>870000</v>
      </c>
      <c r="G52" s="20" t="s">
        <v>455</v>
      </c>
      <c r="H52" s="23">
        <v>40</v>
      </c>
      <c r="I52" s="20" t="s">
        <v>294</v>
      </c>
      <c r="J52" s="28" t="s">
        <v>350</v>
      </c>
      <c r="M52" s="45" t="s">
        <v>241</v>
      </c>
    </row>
    <row r="53" spans="1:13" ht="22.5" customHeight="1">
      <c r="A53" s="27">
        <v>51</v>
      </c>
      <c r="B53" s="20" t="s">
        <v>199</v>
      </c>
      <c r="C53" s="20" t="s">
        <v>347</v>
      </c>
      <c r="D53" s="75">
        <v>43524</v>
      </c>
      <c r="E53" s="76" t="s">
        <v>325</v>
      </c>
      <c r="F53" s="67">
        <v>275000</v>
      </c>
      <c r="G53" s="68" t="s">
        <v>675</v>
      </c>
      <c r="H53" s="67">
        <v>10</v>
      </c>
      <c r="I53" s="57" t="s">
        <v>294</v>
      </c>
      <c r="J53" s="77" t="s">
        <v>350</v>
      </c>
      <c r="M53" s="45" t="s">
        <v>145</v>
      </c>
    </row>
    <row r="54" spans="1:13" ht="22.5" customHeight="1">
      <c r="A54" s="27">
        <v>52</v>
      </c>
      <c r="B54" s="20" t="s">
        <v>199</v>
      </c>
      <c r="C54" s="20" t="s">
        <v>347</v>
      </c>
      <c r="D54" s="19">
        <v>43524</v>
      </c>
      <c r="E54" s="37" t="s">
        <v>327</v>
      </c>
      <c r="F54" s="22">
        <v>169000</v>
      </c>
      <c r="G54" s="20" t="s">
        <v>682</v>
      </c>
      <c r="H54" s="23">
        <v>8</v>
      </c>
      <c r="I54" s="20" t="s">
        <v>294</v>
      </c>
      <c r="J54" s="28" t="s">
        <v>350</v>
      </c>
      <c r="M54" s="45" t="s">
        <v>146</v>
      </c>
    </row>
    <row r="55" spans="1:13" ht="22.5" customHeight="1">
      <c r="A55" s="27">
        <v>53</v>
      </c>
      <c r="B55" s="20" t="s">
        <v>146</v>
      </c>
      <c r="C55" s="20" t="s">
        <v>291</v>
      </c>
      <c r="D55" s="19">
        <v>43515</v>
      </c>
      <c r="E55" s="37" t="s">
        <v>683</v>
      </c>
      <c r="F55" s="22">
        <v>100000</v>
      </c>
      <c r="G55" s="20" t="s">
        <v>684</v>
      </c>
      <c r="H55" s="80"/>
      <c r="I55" s="20" t="s">
        <v>192</v>
      </c>
      <c r="J55" s="28" t="s">
        <v>193</v>
      </c>
      <c r="M55" s="45" t="s">
        <v>147</v>
      </c>
    </row>
    <row r="56" spans="1:13" ht="22.5" customHeight="1">
      <c r="A56" s="27">
        <v>54</v>
      </c>
      <c r="B56" s="20" t="s">
        <v>146</v>
      </c>
      <c r="C56" s="20" t="s">
        <v>187</v>
      </c>
      <c r="D56" s="19">
        <v>43521</v>
      </c>
      <c r="E56" s="37" t="s">
        <v>333</v>
      </c>
      <c r="F56" s="24">
        <v>60000</v>
      </c>
      <c r="G56" s="20" t="s">
        <v>336</v>
      </c>
      <c r="H56" s="80">
        <v>7</v>
      </c>
      <c r="I56" s="20" t="s">
        <v>189</v>
      </c>
      <c r="J56" s="28" t="s">
        <v>191</v>
      </c>
      <c r="M56" s="45" t="s">
        <v>148</v>
      </c>
    </row>
    <row r="57" spans="1:13" ht="22.5" customHeight="1">
      <c r="A57" s="27">
        <v>55</v>
      </c>
      <c r="B57" s="20" t="s">
        <v>151</v>
      </c>
      <c r="C57" s="20" t="s">
        <v>187</v>
      </c>
      <c r="D57" s="104">
        <v>43517</v>
      </c>
      <c r="E57" s="105" t="s">
        <v>685</v>
      </c>
      <c r="F57" s="106">
        <v>240000</v>
      </c>
      <c r="G57" s="20" t="s">
        <v>686</v>
      </c>
      <c r="H57" s="23">
        <v>20</v>
      </c>
      <c r="I57" s="20" t="s">
        <v>189</v>
      </c>
      <c r="J57" s="28" t="s">
        <v>191</v>
      </c>
      <c r="M57" s="45" t="s">
        <v>149</v>
      </c>
    </row>
    <row r="58" spans="1:13" ht="22.5" customHeight="1">
      <c r="A58" s="27">
        <v>56</v>
      </c>
      <c r="B58" s="20" t="s">
        <v>151</v>
      </c>
      <c r="C58" s="20" t="s">
        <v>187</v>
      </c>
      <c r="D58" s="19">
        <v>43496</v>
      </c>
      <c r="E58" s="37" t="s">
        <v>687</v>
      </c>
      <c r="F58" s="22">
        <v>743200</v>
      </c>
      <c r="G58" s="20" t="s">
        <v>688</v>
      </c>
      <c r="H58" s="23"/>
      <c r="I58" s="20" t="s">
        <v>189</v>
      </c>
      <c r="J58" s="28" t="s">
        <v>190</v>
      </c>
      <c r="M58" s="45" t="s">
        <v>150</v>
      </c>
    </row>
    <row r="59" spans="1:13" ht="22.5" customHeight="1" thickBot="1">
      <c r="A59" s="27">
        <v>57</v>
      </c>
      <c r="B59" s="20" t="s">
        <v>239</v>
      </c>
      <c r="C59" s="20" t="s">
        <v>689</v>
      </c>
      <c r="D59" s="19" t="s">
        <v>690</v>
      </c>
      <c r="E59" s="37" t="s">
        <v>691</v>
      </c>
      <c r="F59" s="22">
        <v>524000</v>
      </c>
      <c r="G59" s="20" t="s">
        <v>692</v>
      </c>
      <c r="H59" s="23">
        <v>30</v>
      </c>
      <c r="I59" s="20" t="s">
        <v>693</v>
      </c>
      <c r="J59" s="28" t="s">
        <v>694</v>
      </c>
      <c r="M59" s="47" t="s">
        <v>151</v>
      </c>
    </row>
    <row r="60" spans="1:13" ht="22.5" customHeight="1">
      <c r="A60" s="27">
        <v>58</v>
      </c>
      <c r="B60" s="20" t="s">
        <v>142</v>
      </c>
      <c r="C60" s="20" t="s">
        <v>689</v>
      </c>
      <c r="D60" s="19" t="s">
        <v>690</v>
      </c>
      <c r="E60" s="37" t="s">
        <v>695</v>
      </c>
      <c r="F60" s="24">
        <v>50000</v>
      </c>
      <c r="G60" s="20" t="s">
        <v>698</v>
      </c>
      <c r="H60" s="82"/>
      <c r="I60" s="20" t="s">
        <v>304</v>
      </c>
      <c r="J60" s="28" t="s">
        <v>305</v>
      </c>
    </row>
    <row r="61" spans="1:13" ht="22.5" customHeight="1">
      <c r="A61" s="27">
        <v>59</v>
      </c>
      <c r="B61" s="20" t="s">
        <v>142</v>
      </c>
      <c r="C61" s="20" t="s">
        <v>291</v>
      </c>
      <c r="D61" s="19" t="s">
        <v>696</v>
      </c>
      <c r="E61" s="37" t="s">
        <v>333</v>
      </c>
      <c r="F61" s="22">
        <v>40000</v>
      </c>
      <c r="G61" s="20" t="s">
        <v>697</v>
      </c>
      <c r="H61" s="23">
        <v>4</v>
      </c>
      <c r="I61" s="20" t="s">
        <v>294</v>
      </c>
      <c r="J61" s="28" t="s">
        <v>350</v>
      </c>
    </row>
    <row r="62" spans="1:13" ht="22.5" customHeight="1">
      <c r="A62" s="27">
        <v>60</v>
      </c>
      <c r="B62" s="57" t="s">
        <v>290</v>
      </c>
      <c r="C62" s="57" t="s">
        <v>291</v>
      </c>
      <c r="D62" s="75">
        <v>43510</v>
      </c>
      <c r="E62" s="76" t="s">
        <v>699</v>
      </c>
      <c r="F62" s="67">
        <v>112900</v>
      </c>
      <c r="G62" s="68" t="s">
        <v>259</v>
      </c>
      <c r="H62" s="67"/>
      <c r="I62" s="57" t="s">
        <v>294</v>
      </c>
      <c r="J62" s="77" t="s">
        <v>190</v>
      </c>
    </row>
    <row r="63" spans="1:13" ht="22.5" customHeight="1">
      <c r="A63" s="27">
        <v>61</v>
      </c>
      <c r="B63" s="57" t="s">
        <v>290</v>
      </c>
      <c r="C63" s="20" t="s">
        <v>291</v>
      </c>
      <c r="D63" s="19">
        <v>43522</v>
      </c>
      <c r="E63" s="37" t="s">
        <v>296</v>
      </c>
      <c r="F63" s="22">
        <v>490000</v>
      </c>
      <c r="G63" s="20" t="s">
        <v>598</v>
      </c>
      <c r="H63" s="23">
        <v>47</v>
      </c>
      <c r="I63" s="20" t="s">
        <v>294</v>
      </c>
      <c r="J63" s="28" t="s">
        <v>191</v>
      </c>
    </row>
    <row r="64" spans="1:13" ht="22.5" customHeight="1">
      <c r="A64" s="27">
        <v>62</v>
      </c>
      <c r="B64" s="20" t="s">
        <v>121</v>
      </c>
      <c r="C64" s="20" t="s">
        <v>195</v>
      </c>
      <c r="D64" s="104">
        <v>43518</v>
      </c>
      <c r="E64" s="105" t="s">
        <v>700</v>
      </c>
      <c r="F64" s="106">
        <v>198000</v>
      </c>
      <c r="G64" s="20" t="s">
        <v>701</v>
      </c>
      <c r="H64" s="23">
        <v>15</v>
      </c>
      <c r="I64" s="20" t="s">
        <v>189</v>
      </c>
      <c r="J64" s="28" t="s">
        <v>191</v>
      </c>
    </row>
    <row r="65" spans="1:10" ht="22.5" customHeight="1">
      <c r="A65" s="27">
        <v>63</v>
      </c>
      <c r="B65" s="20" t="s">
        <v>148</v>
      </c>
      <c r="C65" s="20" t="s">
        <v>187</v>
      </c>
      <c r="D65" s="19">
        <v>43497</v>
      </c>
      <c r="E65" s="21" t="s">
        <v>702</v>
      </c>
      <c r="F65" s="22">
        <v>783000</v>
      </c>
      <c r="G65" s="20" t="s">
        <v>703</v>
      </c>
      <c r="H65" s="23">
        <v>28</v>
      </c>
      <c r="I65" s="20" t="s">
        <v>189</v>
      </c>
      <c r="J65" s="28" t="s">
        <v>190</v>
      </c>
    </row>
    <row r="66" spans="1:10" ht="22.5" customHeight="1">
      <c r="A66" s="27">
        <v>64</v>
      </c>
      <c r="B66" s="20" t="s">
        <v>148</v>
      </c>
      <c r="C66" s="20" t="s">
        <v>187</v>
      </c>
      <c r="D66" s="19">
        <v>43497</v>
      </c>
      <c r="E66" s="37" t="s">
        <v>351</v>
      </c>
      <c r="F66" s="24">
        <v>152000</v>
      </c>
      <c r="G66" s="20" t="s">
        <v>704</v>
      </c>
      <c r="H66" s="23">
        <v>10</v>
      </c>
      <c r="I66" s="20" t="s">
        <v>189</v>
      </c>
      <c r="J66" s="28" t="s">
        <v>191</v>
      </c>
    </row>
    <row r="67" spans="1:10" ht="22.5" customHeight="1">
      <c r="A67" s="27">
        <v>65</v>
      </c>
      <c r="B67" s="20" t="s">
        <v>148</v>
      </c>
      <c r="C67" s="20" t="s">
        <v>291</v>
      </c>
      <c r="D67" s="19">
        <v>43516</v>
      </c>
      <c r="E67" s="21" t="s">
        <v>351</v>
      </c>
      <c r="F67" s="22">
        <v>302000</v>
      </c>
      <c r="G67" s="20" t="s">
        <v>705</v>
      </c>
      <c r="H67" s="23">
        <v>20</v>
      </c>
      <c r="I67" s="20" t="s">
        <v>189</v>
      </c>
      <c r="J67" s="28" t="s">
        <v>191</v>
      </c>
    </row>
    <row r="68" spans="1:10" ht="22.5" customHeight="1">
      <c r="A68" s="27">
        <v>66</v>
      </c>
      <c r="B68" s="20" t="s">
        <v>706</v>
      </c>
      <c r="C68" s="20" t="s">
        <v>195</v>
      </c>
      <c r="D68" s="19" t="s">
        <v>707</v>
      </c>
      <c r="E68" s="105" t="s">
        <v>708</v>
      </c>
      <c r="F68" s="106">
        <v>115800</v>
      </c>
      <c r="G68" s="136" t="s">
        <v>709</v>
      </c>
      <c r="H68" s="23">
        <v>5</v>
      </c>
      <c r="I68" s="20" t="s">
        <v>294</v>
      </c>
      <c r="J68" s="28" t="s">
        <v>191</v>
      </c>
    </row>
    <row r="69" spans="1:10" ht="22.5" customHeight="1">
      <c r="A69" s="27">
        <v>67</v>
      </c>
      <c r="B69" s="20" t="s">
        <v>706</v>
      </c>
      <c r="C69" s="20" t="s">
        <v>195</v>
      </c>
      <c r="D69" s="19" t="s">
        <v>710</v>
      </c>
      <c r="E69" s="105" t="s">
        <v>708</v>
      </c>
      <c r="F69" s="22">
        <v>217000</v>
      </c>
      <c r="G69" s="20" t="s">
        <v>416</v>
      </c>
      <c r="H69" s="23">
        <v>7</v>
      </c>
      <c r="I69" s="20" t="s">
        <v>294</v>
      </c>
      <c r="J69" s="28" t="s">
        <v>191</v>
      </c>
    </row>
    <row r="70" spans="1:10" ht="22.5" customHeight="1">
      <c r="A70" s="27">
        <v>68</v>
      </c>
      <c r="B70" s="20" t="s">
        <v>706</v>
      </c>
      <c r="C70" s="20" t="s">
        <v>195</v>
      </c>
      <c r="D70" s="19" t="s">
        <v>711</v>
      </c>
      <c r="E70" s="105" t="s">
        <v>712</v>
      </c>
      <c r="F70" s="24">
        <v>332000</v>
      </c>
      <c r="G70" s="20" t="s">
        <v>703</v>
      </c>
      <c r="H70" s="23">
        <v>100</v>
      </c>
      <c r="I70" s="20" t="s">
        <v>294</v>
      </c>
      <c r="J70" s="28" t="s">
        <v>282</v>
      </c>
    </row>
    <row r="71" spans="1:10" ht="22.5" customHeight="1">
      <c r="A71" s="27">
        <v>69</v>
      </c>
      <c r="B71" s="20" t="s">
        <v>706</v>
      </c>
      <c r="C71" s="20" t="s">
        <v>195</v>
      </c>
      <c r="D71" s="19" t="s">
        <v>713</v>
      </c>
      <c r="E71" s="105" t="s">
        <v>708</v>
      </c>
      <c r="F71" s="22">
        <v>30000</v>
      </c>
      <c r="G71" s="20" t="s">
        <v>714</v>
      </c>
      <c r="H71" s="23">
        <v>2</v>
      </c>
      <c r="I71" s="20" t="s">
        <v>294</v>
      </c>
      <c r="J71" s="28" t="s">
        <v>191</v>
      </c>
    </row>
    <row r="72" spans="1:10" ht="22.5" customHeight="1">
      <c r="A72" s="27">
        <v>70</v>
      </c>
      <c r="B72" s="20" t="s">
        <v>147</v>
      </c>
      <c r="C72" s="20" t="s">
        <v>187</v>
      </c>
      <c r="D72" s="104">
        <v>43518</v>
      </c>
      <c r="E72" s="105" t="s">
        <v>715</v>
      </c>
      <c r="F72" s="106">
        <v>100000</v>
      </c>
      <c r="G72" s="20"/>
      <c r="H72" s="23"/>
      <c r="I72" s="20" t="s">
        <v>192</v>
      </c>
      <c r="J72" s="28" t="s">
        <v>193</v>
      </c>
    </row>
    <row r="73" spans="1:10" ht="22.5" customHeight="1">
      <c r="A73" s="27">
        <v>71</v>
      </c>
      <c r="B73" s="20" t="s">
        <v>220</v>
      </c>
      <c r="C73" s="20" t="s">
        <v>195</v>
      </c>
      <c r="D73" s="137">
        <v>43497</v>
      </c>
      <c r="E73" s="20" t="s">
        <v>716</v>
      </c>
      <c r="F73" s="79">
        <v>360000</v>
      </c>
      <c r="G73" s="20" t="s">
        <v>228</v>
      </c>
      <c r="H73" s="138">
        <v>9</v>
      </c>
      <c r="I73" s="20" t="s">
        <v>189</v>
      </c>
      <c r="J73" s="28" t="s">
        <v>190</v>
      </c>
    </row>
    <row r="74" spans="1:10" ht="22.5" customHeight="1">
      <c r="A74" s="27">
        <v>72</v>
      </c>
      <c r="B74" s="20" t="s">
        <v>220</v>
      </c>
      <c r="C74" s="20" t="s">
        <v>195</v>
      </c>
      <c r="D74" s="137">
        <v>43503</v>
      </c>
      <c r="E74" s="20" t="s">
        <v>717</v>
      </c>
      <c r="F74" s="79">
        <v>67000</v>
      </c>
      <c r="G74" s="20" t="s">
        <v>718</v>
      </c>
      <c r="H74" s="138">
        <v>8</v>
      </c>
      <c r="I74" s="20" t="s">
        <v>189</v>
      </c>
      <c r="J74" s="28" t="s">
        <v>191</v>
      </c>
    </row>
    <row r="75" spans="1:10" ht="22.5" customHeight="1">
      <c r="A75" s="27">
        <v>73</v>
      </c>
      <c r="B75" s="20" t="s">
        <v>220</v>
      </c>
      <c r="C75" s="20" t="s">
        <v>195</v>
      </c>
      <c r="D75" s="137">
        <v>43504</v>
      </c>
      <c r="E75" s="20" t="s">
        <v>717</v>
      </c>
      <c r="F75" s="79">
        <v>111000</v>
      </c>
      <c r="G75" s="20" t="s">
        <v>719</v>
      </c>
      <c r="H75" s="138">
        <v>6</v>
      </c>
      <c r="I75" s="20" t="s">
        <v>189</v>
      </c>
      <c r="J75" s="28" t="s">
        <v>191</v>
      </c>
    </row>
    <row r="76" spans="1:10" ht="22.5" customHeight="1">
      <c r="A76" s="27">
        <v>74</v>
      </c>
      <c r="B76" s="20" t="s">
        <v>220</v>
      </c>
      <c r="C76" s="20" t="s">
        <v>195</v>
      </c>
      <c r="D76" s="137">
        <v>43504</v>
      </c>
      <c r="E76" s="20" t="s">
        <v>717</v>
      </c>
      <c r="F76" s="79">
        <v>8300</v>
      </c>
      <c r="G76" s="20" t="s">
        <v>720</v>
      </c>
      <c r="H76" s="138">
        <v>5</v>
      </c>
      <c r="I76" s="20" t="s">
        <v>189</v>
      </c>
      <c r="J76" s="28" t="s">
        <v>191</v>
      </c>
    </row>
    <row r="77" spans="1:10" ht="22.5" customHeight="1">
      <c r="A77" s="27">
        <v>75</v>
      </c>
      <c r="B77" s="20" t="s">
        <v>220</v>
      </c>
      <c r="C77" s="20" t="s">
        <v>195</v>
      </c>
      <c r="D77" s="137">
        <v>43504</v>
      </c>
      <c r="E77" s="20" t="s">
        <v>717</v>
      </c>
      <c r="F77" s="79">
        <v>79000</v>
      </c>
      <c r="G77" s="20" t="s">
        <v>721</v>
      </c>
      <c r="H77" s="138">
        <v>5</v>
      </c>
      <c r="I77" s="20" t="s">
        <v>189</v>
      </c>
      <c r="J77" s="28" t="s">
        <v>191</v>
      </c>
    </row>
    <row r="78" spans="1:10" ht="22.5" customHeight="1">
      <c r="A78" s="27">
        <v>76</v>
      </c>
      <c r="B78" s="20" t="s">
        <v>220</v>
      </c>
      <c r="C78" s="20" t="s">
        <v>195</v>
      </c>
      <c r="D78" s="137">
        <v>43507</v>
      </c>
      <c r="E78" s="20" t="s">
        <v>717</v>
      </c>
      <c r="F78" s="79">
        <v>103000</v>
      </c>
      <c r="G78" s="20" t="s">
        <v>224</v>
      </c>
      <c r="H78" s="138">
        <v>6</v>
      </c>
      <c r="I78" s="20" t="s">
        <v>189</v>
      </c>
      <c r="J78" s="28" t="s">
        <v>191</v>
      </c>
    </row>
    <row r="79" spans="1:10" ht="22.5" customHeight="1">
      <c r="A79" s="27">
        <v>77</v>
      </c>
      <c r="B79" s="20" t="s">
        <v>220</v>
      </c>
      <c r="C79" s="20" t="s">
        <v>195</v>
      </c>
      <c r="D79" s="137">
        <v>43507</v>
      </c>
      <c r="E79" s="20" t="s">
        <v>717</v>
      </c>
      <c r="F79" s="79">
        <v>21000</v>
      </c>
      <c r="G79" s="20" t="s">
        <v>722</v>
      </c>
      <c r="H79" s="138">
        <v>3</v>
      </c>
      <c r="I79" s="20" t="s">
        <v>189</v>
      </c>
      <c r="J79" s="28" t="s">
        <v>191</v>
      </c>
    </row>
    <row r="80" spans="1:10" ht="22.5" customHeight="1">
      <c r="A80" s="27">
        <v>78</v>
      </c>
      <c r="B80" s="20" t="s">
        <v>220</v>
      </c>
      <c r="C80" s="20" t="s">
        <v>195</v>
      </c>
      <c r="D80" s="137">
        <v>43508</v>
      </c>
      <c r="E80" s="20" t="s">
        <v>717</v>
      </c>
      <c r="F80" s="79">
        <v>43000</v>
      </c>
      <c r="G80" s="20" t="s">
        <v>723</v>
      </c>
      <c r="H80" s="138">
        <v>7</v>
      </c>
      <c r="I80" s="20" t="s">
        <v>189</v>
      </c>
      <c r="J80" s="28" t="s">
        <v>191</v>
      </c>
    </row>
    <row r="81" spans="1:10" ht="22.5" customHeight="1">
      <c r="A81" s="27">
        <v>79</v>
      </c>
      <c r="B81" s="20" t="s">
        <v>220</v>
      </c>
      <c r="C81" s="20" t="s">
        <v>195</v>
      </c>
      <c r="D81" s="137">
        <v>43509</v>
      </c>
      <c r="E81" s="20" t="s">
        <v>717</v>
      </c>
      <c r="F81" s="79">
        <v>44000</v>
      </c>
      <c r="G81" s="20" t="s">
        <v>724</v>
      </c>
      <c r="H81" s="138">
        <v>6</v>
      </c>
      <c r="I81" s="20" t="s">
        <v>189</v>
      </c>
      <c r="J81" s="28" t="s">
        <v>191</v>
      </c>
    </row>
    <row r="82" spans="1:10" ht="22.5" customHeight="1">
      <c r="A82" s="27">
        <v>80</v>
      </c>
      <c r="B82" s="20" t="s">
        <v>220</v>
      </c>
      <c r="C82" s="20" t="s">
        <v>195</v>
      </c>
      <c r="D82" s="137">
        <v>43509</v>
      </c>
      <c r="E82" s="20" t="s">
        <v>717</v>
      </c>
      <c r="F82" s="79">
        <v>135000</v>
      </c>
      <c r="G82" s="20" t="s">
        <v>725</v>
      </c>
      <c r="H82" s="138">
        <v>5</v>
      </c>
      <c r="I82" s="20" t="s">
        <v>189</v>
      </c>
      <c r="J82" s="28" t="s">
        <v>191</v>
      </c>
    </row>
    <row r="83" spans="1:10" ht="22.5" customHeight="1">
      <c r="A83" s="27">
        <v>81</v>
      </c>
      <c r="B83" s="20" t="s">
        <v>220</v>
      </c>
      <c r="C83" s="20" t="s">
        <v>195</v>
      </c>
      <c r="D83" s="137">
        <v>43510</v>
      </c>
      <c r="E83" s="20" t="s">
        <v>717</v>
      </c>
      <c r="F83" s="79">
        <v>16000</v>
      </c>
      <c r="G83" s="20" t="s">
        <v>726</v>
      </c>
      <c r="H83" s="138">
        <v>2</v>
      </c>
      <c r="I83" s="20" t="s">
        <v>189</v>
      </c>
      <c r="J83" s="28" t="s">
        <v>191</v>
      </c>
    </row>
    <row r="84" spans="1:10" ht="22.5" customHeight="1">
      <c r="A84" s="27">
        <v>82</v>
      </c>
      <c r="B84" s="20" t="s">
        <v>220</v>
      </c>
      <c r="C84" s="20" t="s">
        <v>195</v>
      </c>
      <c r="D84" s="137">
        <v>43510</v>
      </c>
      <c r="E84" s="20" t="s">
        <v>717</v>
      </c>
      <c r="F84" s="79">
        <v>24000</v>
      </c>
      <c r="G84" s="20" t="s">
        <v>727</v>
      </c>
      <c r="H84" s="138">
        <v>5</v>
      </c>
      <c r="I84" s="20" t="s">
        <v>189</v>
      </c>
      <c r="J84" s="28" t="s">
        <v>191</v>
      </c>
    </row>
    <row r="85" spans="1:10" ht="22.5" customHeight="1">
      <c r="A85" s="27">
        <v>83</v>
      </c>
      <c r="B85" s="20" t="s">
        <v>220</v>
      </c>
      <c r="C85" s="20" t="s">
        <v>195</v>
      </c>
      <c r="D85" s="137">
        <v>43510</v>
      </c>
      <c r="E85" s="20" t="s">
        <v>717</v>
      </c>
      <c r="F85" s="79">
        <v>21000</v>
      </c>
      <c r="G85" s="20" t="s">
        <v>728</v>
      </c>
      <c r="H85" s="138">
        <v>3</v>
      </c>
      <c r="I85" s="20" t="s">
        <v>189</v>
      </c>
      <c r="J85" s="28" t="s">
        <v>191</v>
      </c>
    </row>
    <row r="86" spans="1:10" ht="22.5" customHeight="1">
      <c r="A86" s="27">
        <v>84</v>
      </c>
      <c r="B86" s="20" t="s">
        <v>220</v>
      </c>
      <c r="C86" s="20" t="s">
        <v>195</v>
      </c>
      <c r="D86" s="137">
        <v>43511</v>
      </c>
      <c r="E86" s="20" t="s">
        <v>717</v>
      </c>
      <c r="F86" s="79">
        <v>40000</v>
      </c>
      <c r="G86" s="20" t="s">
        <v>532</v>
      </c>
      <c r="H86" s="138">
        <v>5</v>
      </c>
      <c r="I86" s="20" t="s">
        <v>189</v>
      </c>
      <c r="J86" s="28" t="s">
        <v>191</v>
      </c>
    </row>
    <row r="87" spans="1:10" ht="22.5" customHeight="1">
      <c r="A87" s="27">
        <v>85</v>
      </c>
      <c r="B87" s="20" t="s">
        <v>220</v>
      </c>
      <c r="C87" s="20" t="s">
        <v>195</v>
      </c>
      <c r="D87" s="137">
        <v>43512</v>
      </c>
      <c r="E87" s="20" t="s">
        <v>717</v>
      </c>
      <c r="F87" s="79">
        <v>39000</v>
      </c>
      <c r="G87" s="20" t="s">
        <v>729</v>
      </c>
      <c r="H87" s="138">
        <v>7</v>
      </c>
      <c r="I87" s="20" t="s">
        <v>189</v>
      </c>
      <c r="J87" s="28" t="s">
        <v>191</v>
      </c>
    </row>
    <row r="88" spans="1:10" ht="22.5" customHeight="1">
      <c r="A88" s="27">
        <v>86</v>
      </c>
      <c r="B88" s="20" t="s">
        <v>220</v>
      </c>
      <c r="C88" s="20" t="s">
        <v>195</v>
      </c>
      <c r="D88" s="137">
        <v>43514</v>
      </c>
      <c r="E88" s="20" t="s">
        <v>730</v>
      </c>
      <c r="F88" s="79">
        <v>198000</v>
      </c>
      <c r="G88" s="20" t="s">
        <v>719</v>
      </c>
      <c r="H88" s="138">
        <v>11</v>
      </c>
      <c r="I88" s="20" t="s">
        <v>189</v>
      </c>
      <c r="J88" s="28" t="s">
        <v>191</v>
      </c>
    </row>
    <row r="89" spans="1:10" ht="22.5" customHeight="1">
      <c r="A89" s="27">
        <v>87</v>
      </c>
      <c r="B89" s="20" t="s">
        <v>220</v>
      </c>
      <c r="C89" s="20" t="s">
        <v>195</v>
      </c>
      <c r="D89" s="137">
        <v>43514</v>
      </c>
      <c r="E89" s="20" t="s">
        <v>717</v>
      </c>
      <c r="F89" s="79">
        <v>32000</v>
      </c>
      <c r="G89" s="20" t="s">
        <v>224</v>
      </c>
      <c r="H89" s="138">
        <v>6</v>
      </c>
      <c r="I89" s="20" t="s">
        <v>189</v>
      </c>
      <c r="J89" s="28" t="s">
        <v>191</v>
      </c>
    </row>
    <row r="90" spans="1:10" ht="22.5" customHeight="1">
      <c r="A90" s="27">
        <v>88</v>
      </c>
      <c r="B90" s="20" t="s">
        <v>220</v>
      </c>
      <c r="C90" s="20" t="s">
        <v>195</v>
      </c>
      <c r="D90" s="137">
        <v>43516</v>
      </c>
      <c r="E90" s="20" t="s">
        <v>717</v>
      </c>
      <c r="F90" s="79">
        <v>232000</v>
      </c>
      <c r="G90" s="20" t="s">
        <v>731</v>
      </c>
      <c r="H90" s="138">
        <v>8</v>
      </c>
      <c r="I90" s="20" t="s">
        <v>189</v>
      </c>
      <c r="J90" s="28" t="s">
        <v>191</v>
      </c>
    </row>
    <row r="91" spans="1:10" ht="22.5" customHeight="1">
      <c r="A91" s="27">
        <v>89</v>
      </c>
      <c r="B91" s="20" t="s">
        <v>220</v>
      </c>
      <c r="C91" s="20" t="s">
        <v>195</v>
      </c>
      <c r="D91" s="137">
        <v>43516</v>
      </c>
      <c r="E91" s="20" t="s">
        <v>717</v>
      </c>
      <c r="F91" s="79">
        <v>28000</v>
      </c>
      <c r="G91" s="20" t="s">
        <v>732</v>
      </c>
      <c r="H91" s="138">
        <v>4</v>
      </c>
      <c r="I91" s="20" t="s">
        <v>189</v>
      </c>
      <c r="J91" s="28" t="s">
        <v>191</v>
      </c>
    </row>
    <row r="92" spans="1:10" ht="22.5" customHeight="1">
      <c r="A92" s="27">
        <v>90</v>
      </c>
      <c r="B92" s="20" t="s">
        <v>220</v>
      </c>
      <c r="C92" s="20" t="s">
        <v>195</v>
      </c>
      <c r="D92" s="137">
        <v>43517</v>
      </c>
      <c r="E92" s="20" t="s">
        <v>717</v>
      </c>
      <c r="F92" s="79">
        <v>164000</v>
      </c>
      <c r="G92" s="20" t="s">
        <v>733</v>
      </c>
      <c r="H92" s="138">
        <v>8</v>
      </c>
      <c r="I92" s="20" t="s">
        <v>189</v>
      </c>
      <c r="J92" s="28" t="s">
        <v>191</v>
      </c>
    </row>
    <row r="93" spans="1:10" ht="22.5" customHeight="1">
      <c r="A93" s="27">
        <v>91</v>
      </c>
      <c r="B93" s="20" t="s">
        <v>220</v>
      </c>
      <c r="C93" s="20" t="s">
        <v>195</v>
      </c>
      <c r="D93" s="137">
        <v>43518</v>
      </c>
      <c r="E93" s="20" t="s">
        <v>734</v>
      </c>
      <c r="F93" s="79">
        <v>126000</v>
      </c>
      <c r="G93" s="20" t="s">
        <v>735</v>
      </c>
      <c r="H93" s="138">
        <v>6</v>
      </c>
      <c r="I93" s="20" t="s">
        <v>189</v>
      </c>
      <c r="J93" s="28" t="s">
        <v>191</v>
      </c>
    </row>
    <row r="94" spans="1:10" ht="22.5" customHeight="1">
      <c r="A94" s="27">
        <v>92</v>
      </c>
      <c r="B94" s="20" t="s">
        <v>220</v>
      </c>
      <c r="C94" s="20" t="s">
        <v>195</v>
      </c>
      <c r="D94" s="137">
        <v>43522</v>
      </c>
      <c r="E94" s="20" t="s">
        <v>717</v>
      </c>
      <c r="F94" s="79">
        <v>40000</v>
      </c>
      <c r="G94" s="20" t="s">
        <v>736</v>
      </c>
      <c r="H94" s="138">
        <v>4</v>
      </c>
      <c r="I94" s="20" t="s">
        <v>189</v>
      </c>
      <c r="J94" s="28" t="s">
        <v>191</v>
      </c>
    </row>
    <row r="95" spans="1:10" ht="22.5" customHeight="1">
      <c r="A95" s="27">
        <v>93</v>
      </c>
      <c r="B95" s="20" t="s">
        <v>220</v>
      </c>
      <c r="C95" s="20" t="s">
        <v>195</v>
      </c>
      <c r="D95" s="137">
        <v>43523</v>
      </c>
      <c r="E95" s="20" t="s">
        <v>717</v>
      </c>
      <c r="F95" s="79">
        <v>30000</v>
      </c>
      <c r="G95" s="20" t="s">
        <v>725</v>
      </c>
      <c r="H95" s="138">
        <v>2</v>
      </c>
      <c r="I95" s="20" t="s">
        <v>189</v>
      </c>
      <c r="J95" s="28" t="s">
        <v>191</v>
      </c>
    </row>
    <row r="96" spans="1:10" ht="22.5" customHeight="1">
      <c r="A96" s="27">
        <v>94</v>
      </c>
      <c r="B96" s="20" t="s">
        <v>220</v>
      </c>
      <c r="C96" s="20" t="s">
        <v>195</v>
      </c>
      <c r="D96" s="137">
        <v>43524</v>
      </c>
      <c r="E96" s="20" t="s">
        <v>717</v>
      </c>
      <c r="F96" s="79">
        <v>25000</v>
      </c>
      <c r="G96" s="20" t="s">
        <v>737</v>
      </c>
      <c r="H96" s="138">
        <v>2</v>
      </c>
      <c r="I96" s="20" t="s">
        <v>189</v>
      </c>
      <c r="J96" s="28" t="s">
        <v>191</v>
      </c>
    </row>
    <row r="97" spans="1:10" ht="22.5" customHeight="1">
      <c r="A97" s="27">
        <v>95</v>
      </c>
      <c r="B97" s="20" t="s">
        <v>220</v>
      </c>
      <c r="C97" s="20" t="s">
        <v>195</v>
      </c>
      <c r="D97" s="137">
        <v>43524</v>
      </c>
      <c r="E97" s="20" t="s">
        <v>734</v>
      </c>
      <c r="F97" s="79">
        <v>58000</v>
      </c>
      <c r="G97" s="20" t="s">
        <v>738</v>
      </c>
      <c r="H97" s="138">
        <v>4</v>
      </c>
      <c r="I97" s="20" t="s">
        <v>189</v>
      </c>
      <c r="J97" s="28" t="s">
        <v>191</v>
      </c>
    </row>
    <row r="98" spans="1:10" ht="22.5" customHeight="1">
      <c r="A98" s="27">
        <v>96</v>
      </c>
      <c r="B98" s="20" t="s">
        <v>194</v>
      </c>
      <c r="C98" s="20" t="s">
        <v>195</v>
      </c>
      <c r="D98" s="139">
        <v>43508</v>
      </c>
      <c r="E98" s="140" t="s">
        <v>739</v>
      </c>
      <c r="F98" s="141">
        <v>16000</v>
      </c>
      <c r="G98" s="20" t="s">
        <v>740</v>
      </c>
      <c r="H98" s="23">
        <v>2</v>
      </c>
      <c r="I98" s="20" t="s">
        <v>189</v>
      </c>
      <c r="J98" s="28" t="s">
        <v>191</v>
      </c>
    </row>
    <row r="99" spans="1:10" ht="22.5" customHeight="1">
      <c r="A99" s="27">
        <v>97</v>
      </c>
      <c r="B99" s="20" t="s">
        <v>194</v>
      </c>
      <c r="C99" s="20" t="s">
        <v>195</v>
      </c>
      <c r="D99" s="142">
        <v>43515</v>
      </c>
      <c r="E99" s="143" t="s">
        <v>741</v>
      </c>
      <c r="F99" s="144">
        <v>132000</v>
      </c>
      <c r="G99" s="20" t="s">
        <v>742</v>
      </c>
      <c r="H99" s="23">
        <v>7</v>
      </c>
      <c r="I99" s="20" t="s">
        <v>189</v>
      </c>
      <c r="J99" s="28" t="s">
        <v>191</v>
      </c>
    </row>
    <row r="100" spans="1:10" ht="22.5" customHeight="1">
      <c r="A100" s="27">
        <v>98</v>
      </c>
      <c r="B100" s="20" t="s">
        <v>194</v>
      </c>
      <c r="C100" s="20" t="s">
        <v>195</v>
      </c>
      <c r="D100" s="142">
        <v>43517</v>
      </c>
      <c r="E100" s="143" t="s">
        <v>743</v>
      </c>
      <c r="F100" s="145">
        <v>42000</v>
      </c>
      <c r="G100" s="20" t="s">
        <v>744</v>
      </c>
      <c r="H100" s="23">
        <v>5</v>
      </c>
      <c r="I100" s="20" t="s">
        <v>189</v>
      </c>
      <c r="J100" s="28" t="s">
        <v>191</v>
      </c>
    </row>
    <row r="101" spans="1:10" ht="22.5" customHeight="1">
      <c r="A101" s="27">
        <v>99</v>
      </c>
      <c r="B101" s="20" t="s">
        <v>194</v>
      </c>
      <c r="C101" s="20" t="s">
        <v>195</v>
      </c>
      <c r="D101" s="142">
        <v>43521</v>
      </c>
      <c r="E101" s="143" t="s">
        <v>745</v>
      </c>
      <c r="F101" s="144">
        <v>52000</v>
      </c>
      <c r="G101" s="20" t="s">
        <v>746</v>
      </c>
      <c r="H101" s="23">
        <v>5</v>
      </c>
      <c r="I101" s="20" t="s">
        <v>189</v>
      </c>
      <c r="J101" s="28" t="s">
        <v>191</v>
      </c>
    </row>
    <row r="102" spans="1:10" ht="22.5" customHeight="1">
      <c r="A102" s="27">
        <v>100</v>
      </c>
      <c r="B102" s="20" t="s">
        <v>203</v>
      </c>
      <c r="C102" s="20" t="s">
        <v>187</v>
      </c>
      <c r="D102" s="104">
        <v>43514</v>
      </c>
      <c r="E102" s="105" t="s">
        <v>747</v>
      </c>
      <c r="F102" s="106">
        <v>138000</v>
      </c>
      <c r="G102" s="20" t="s">
        <v>682</v>
      </c>
      <c r="H102" s="23">
        <v>8</v>
      </c>
      <c r="I102" s="20" t="s">
        <v>294</v>
      </c>
      <c r="J102" s="28" t="s">
        <v>191</v>
      </c>
    </row>
    <row r="103" spans="1:10" ht="22.5" customHeight="1">
      <c r="A103" s="27">
        <v>101</v>
      </c>
      <c r="B103" s="20" t="s">
        <v>203</v>
      </c>
      <c r="C103" s="20" t="s">
        <v>195</v>
      </c>
      <c r="D103" s="19">
        <v>43521</v>
      </c>
      <c r="E103" s="37" t="s">
        <v>748</v>
      </c>
      <c r="F103" s="22">
        <v>424000</v>
      </c>
      <c r="G103" s="20" t="s">
        <v>749</v>
      </c>
      <c r="H103" s="23">
        <v>19</v>
      </c>
      <c r="I103" s="20" t="s">
        <v>294</v>
      </c>
      <c r="J103" s="28" t="s">
        <v>350</v>
      </c>
    </row>
    <row r="104" spans="1:10" ht="22.5" customHeight="1">
      <c r="A104" s="27">
        <v>102</v>
      </c>
      <c r="B104" s="20" t="s">
        <v>203</v>
      </c>
      <c r="C104" s="20" t="s">
        <v>347</v>
      </c>
      <c r="D104" s="19">
        <v>43523</v>
      </c>
      <c r="E104" s="37" t="s">
        <v>750</v>
      </c>
      <c r="F104" s="24">
        <v>242000</v>
      </c>
      <c r="G104" s="20" t="s">
        <v>751</v>
      </c>
      <c r="H104" s="23">
        <v>15</v>
      </c>
      <c r="I104" s="20" t="s">
        <v>294</v>
      </c>
      <c r="J104" s="28" t="s">
        <v>350</v>
      </c>
    </row>
    <row r="105" spans="1:10" ht="22.5" customHeight="1">
      <c r="A105" s="27">
        <v>103</v>
      </c>
      <c r="B105" s="20" t="s">
        <v>204</v>
      </c>
      <c r="C105" s="20" t="s">
        <v>195</v>
      </c>
      <c r="D105" s="19">
        <v>43508</v>
      </c>
      <c r="E105" s="37" t="s">
        <v>752</v>
      </c>
      <c r="F105" s="22">
        <v>60000</v>
      </c>
      <c r="G105" s="20" t="s">
        <v>547</v>
      </c>
      <c r="H105" s="23"/>
      <c r="I105" s="20" t="s">
        <v>189</v>
      </c>
      <c r="J105" s="28" t="s">
        <v>190</v>
      </c>
    </row>
    <row r="106" spans="1:10" ht="22.5" customHeight="1">
      <c r="A106" s="27">
        <v>104</v>
      </c>
      <c r="B106" s="20" t="s">
        <v>753</v>
      </c>
      <c r="C106" s="20" t="s">
        <v>195</v>
      </c>
      <c r="D106" s="104">
        <v>43510</v>
      </c>
      <c r="E106" s="105" t="s">
        <v>754</v>
      </c>
      <c r="F106" s="106">
        <v>105000</v>
      </c>
      <c r="G106" s="20" t="s">
        <v>755</v>
      </c>
      <c r="H106" s="23">
        <v>15</v>
      </c>
      <c r="I106" s="20" t="s">
        <v>189</v>
      </c>
      <c r="J106" s="28" t="s">
        <v>191</v>
      </c>
    </row>
    <row r="107" spans="1:10" ht="22.5" customHeight="1">
      <c r="A107" s="27">
        <v>105</v>
      </c>
      <c r="B107" s="20" t="s">
        <v>753</v>
      </c>
      <c r="C107" s="20" t="s">
        <v>195</v>
      </c>
      <c r="D107" s="19">
        <v>43515</v>
      </c>
      <c r="E107" s="37" t="s">
        <v>756</v>
      </c>
      <c r="F107" s="22">
        <v>39000</v>
      </c>
      <c r="G107" s="20" t="s">
        <v>757</v>
      </c>
      <c r="H107" s="23">
        <v>3</v>
      </c>
      <c r="I107" s="20" t="s">
        <v>189</v>
      </c>
      <c r="J107" s="28" t="s">
        <v>191</v>
      </c>
    </row>
    <row r="108" spans="1:10" ht="22.5" customHeight="1">
      <c r="A108" s="27">
        <v>106</v>
      </c>
      <c r="B108" s="20" t="s">
        <v>753</v>
      </c>
      <c r="C108" s="20" t="s">
        <v>195</v>
      </c>
      <c r="D108" s="19">
        <v>43523</v>
      </c>
      <c r="E108" s="37" t="s">
        <v>758</v>
      </c>
      <c r="F108" s="24">
        <v>215000</v>
      </c>
      <c r="G108" s="20" t="s">
        <v>420</v>
      </c>
      <c r="H108" s="23">
        <v>16</v>
      </c>
      <c r="I108" s="20" t="s">
        <v>189</v>
      </c>
      <c r="J108" s="28" t="s">
        <v>191</v>
      </c>
    </row>
    <row r="109" spans="1:10" ht="22.5" customHeight="1">
      <c r="A109" s="27">
        <v>107</v>
      </c>
      <c r="B109" s="57" t="s">
        <v>116</v>
      </c>
      <c r="C109" s="57" t="s">
        <v>291</v>
      </c>
      <c r="D109" s="75">
        <v>43516</v>
      </c>
      <c r="E109" s="57" t="s">
        <v>759</v>
      </c>
      <c r="F109" s="67">
        <v>55000</v>
      </c>
      <c r="G109" s="68" t="s">
        <v>760</v>
      </c>
      <c r="H109" s="67">
        <v>4</v>
      </c>
      <c r="I109" s="57" t="s">
        <v>294</v>
      </c>
      <c r="J109" s="69" t="s">
        <v>191</v>
      </c>
    </row>
    <row r="110" spans="1:10" ht="22.5" customHeight="1">
      <c r="A110" s="27">
        <v>108</v>
      </c>
      <c r="B110" s="20" t="s">
        <v>183</v>
      </c>
      <c r="C110" s="20" t="s">
        <v>761</v>
      </c>
      <c r="D110" s="104">
        <v>43521</v>
      </c>
      <c r="E110" s="105" t="s">
        <v>762</v>
      </c>
      <c r="F110" s="106">
        <v>113000</v>
      </c>
      <c r="G110" s="20" t="s">
        <v>763</v>
      </c>
      <c r="H110" s="23">
        <v>5</v>
      </c>
      <c r="I110" s="20" t="s">
        <v>764</v>
      </c>
      <c r="J110" s="28" t="s">
        <v>765</v>
      </c>
    </row>
    <row r="111" spans="1:10" ht="22.5" customHeight="1">
      <c r="A111" s="27">
        <v>109</v>
      </c>
      <c r="B111" s="92" t="s">
        <v>153</v>
      </c>
      <c r="C111" s="92" t="s">
        <v>291</v>
      </c>
      <c r="D111" s="93">
        <v>43503</v>
      </c>
      <c r="E111" s="94" t="s">
        <v>766</v>
      </c>
      <c r="F111" s="95">
        <v>108000</v>
      </c>
      <c r="G111" s="96" t="s">
        <v>767</v>
      </c>
      <c r="H111" s="97">
        <v>8</v>
      </c>
      <c r="I111" s="92" t="s">
        <v>189</v>
      </c>
      <c r="J111" s="98" t="s">
        <v>191</v>
      </c>
    </row>
    <row r="112" spans="1:10" ht="22.5" customHeight="1">
      <c r="A112" s="27">
        <v>110</v>
      </c>
      <c r="B112" s="92" t="s">
        <v>768</v>
      </c>
      <c r="C112" s="92" t="s">
        <v>769</v>
      </c>
      <c r="D112" s="93">
        <v>43503</v>
      </c>
      <c r="E112" s="94" t="s">
        <v>770</v>
      </c>
      <c r="F112" s="95">
        <v>493000</v>
      </c>
      <c r="G112" s="96" t="s">
        <v>771</v>
      </c>
      <c r="H112" s="97">
        <v>30</v>
      </c>
      <c r="I112" s="92" t="s">
        <v>189</v>
      </c>
      <c r="J112" s="98" t="s">
        <v>191</v>
      </c>
    </row>
    <row r="113" spans="1:10" ht="22.5" customHeight="1">
      <c r="A113" s="27">
        <v>111</v>
      </c>
      <c r="B113" s="92" t="s">
        <v>772</v>
      </c>
      <c r="C113" s="92" t="s">
        <v>769</v>
      </c>
      <c r="D113" s="93">
        <v>43507</v>
      </c>
      <c r="E113" s="94" t="s">
        <v>773</v>
      </c>
      <c r="F113" s="95">
        <v>324000</v>
      </c>
      <c r="G113" s="96" t="s">
        <v>774</v>
      </c>
      <c r="H113" s="97">
        <v>28</v>
      </c>
      <c r="I113" s="92" t="s">
        <v>189</v>
      </c>
      <c r="J113" s="98" t="s">
        <v>191</v>
      </c>
    </row>
    <row r="114" spans="1:10" ht="22.5" customHeight="1">
      <c r="A114" s="27">
        <v>112</v>
      </c>
      <c r="B114" s="92" t="s">
        <v>772</v>
      </c>
      <c r="C114" s="92" t="s">
        <v>769</v>
      </c>
      <c r="D114" s="93">
        <v>43507</v>
      </c>
      <c r="E114" s="94" t="s">
        <v>775</v>
      </c>
      <c r="F114" s="95">
        <v>452500</v>
      </c>
      <c r="G114" s="96" t="s">
        <v>776</v>
      </c>
      <c r="H114" s="97">
        <v>40</v>
      </c>
      <c r="I114" s="92" t="s">
        <v>189</v>
      </c>
      <c r="J114" s="98" t="s">
        <v>191</v>
      </c>
    </row>
    <row r="115" spans="1:10" ht="22.5" customHeight="1">
      <c r="A115" s="27">
        <v>113</v>
      </c>
      <c r="B115" s="92" t="s">
        <v>772</v>
      </c>
      <c r="C115" s="92" t="s">
        <v>769</v>
      </c>
      <c r="D115" s="99">
        <v>43508</v>
      </c>
      <c r="E115" s="94" t="s">
        <v>777</v>
      </c>
      <c r="F115" s="95">
        <v>430000</v>
      </c>
      <c r="G115" s="96" t="s">
        <v>778</v>
      </c>
      <c r="H115" s="97">
        <v>30</v>
      </c>
      <c r="I115" s="92" t="s">
        <v>189</v>
      </c>
      <c r="J115" s="98" t="s">
        <v>191</v>
      </c>
    </row>
    <row r="116" spans="1:10" ht="22.5" customHeight="1">
      <c r="A116" s="27">
        <v>114</v>
      </c>
      <c r="B116" s="92" t="s">
        <v>772</v>
      </c>
      <c r="C116" s="92" t="s">
        <v>769</v>
      </c>
      <c r="D116" s="99">
        <v>43508</v>
      </c>
      <c r="E116" s="94" t="s">
        <v>779</v>
      </c>
      <c r="F116" s="95">
        <v>308000</v>
      </c>
      <c r="G116" s="96" t="s">
        <v>780</v>
      </c>
      <c r="H116" s="97">
        <v>28</v>
      </c>
      <c r="I116" s="92" t="s">
        <v>189</v>
      </c>
      <c r="J116" s="98" t="s">
        <v>191</v>
      </c>
    </row>
    <row r="117" spans="1:10" ht="22.5" customHeight="1">
      <c r="A117" s="27">
        <v>115</v>
      </c>
      <c r="B117" s="92" t="s">
        <v>772</v>
      </c>
      <c r="C117" s="92" t="s">
        <v>769</v>
      </c>
      <c r="D117" s="93">
        <v>43509</v>
      </c>
      <c r="E117" s="94" t="s">
        <v>781</v>
      </c>
      <c r="F117" s="95">
        <v>252000</v>
      </c>
      <c r="G117" s="96" t="s">
        <v>782</v>
      </c>
      <c r="H117" s="97">
        <v>20</v>
      </c>
      <c r="I117" s="92" t="s">
        <v>189</v>
      </c>
      <c r="J117" s="98" t="s">
        <v>191</v>
      </c>
    </row>
    <row r="118" spans="1:10" ht="22.5" customHeight="1">
      <c r="A118" s="27">
        <v>116</v>
      </c>
      <c r="B118" s="92" t="s">
        <v>772</v>
      </c>
      <c r="C118" s="92" t="s">
        <v>769</v>
      </c>
      <c r="D118" s="93">
        <v>43509</v>
      </c>
      <c r="E118" s="94" t="s">
        <v>783</v>
      </c>
      <c r="F118" s="95">
        <v>331000</v>
      </c>
      <c r="G118" s="96" t="s">
        <v>784</v>
      </c>
      <c r="H118" s="97">
        <v>28</v>
      </c>
      <c r="I118" s="92" t="s">
        <v>189</v>
      </c>
      <c r="J118" s="98" t="s">
        <v>191</v>
      </c>
    </row>
    <row r="119" spans="1:10" ht="22.5" customHeight="1">
      <c r="A119" s="27">
        <v>117</v>
      </c>
      <c r="B119" s="92" t="s">
        <v>772</v>
      </c>
      <c r="C119" s="92" t="s">
        <v>769</v>
      </c>
      <c r="D119" s="93">
        <v>43510</v>
      </c>
      <c r="E119" s="94" t="s">
        <v>785</v>
      </c>
      <c r="F119" s="95">
        <v>447000</v>
      </c>
      <c r="G119" s="96" t="s">
        <v>786</v>
      </c>
      <c r="H119" s="97">
        <v>29</v>
      </c>
      <c r="I119" s="92" t="s">
        <v>189</v>
      </c>
      <c r="J119" s="98" t="s">
        <v>191</v>
      </c>
    </row>
    <row r="120" spans="1:10" ht="22.5" customHeight="1">
      <c r="A120" s="27">
        <v>118</v>
      </c>
      <c r="B120" s="92" t="s">
        <v>772</v>
      </c>
      <c r="C120" s="92" t="s">
        <v>769</v>
      </c>
      <c r="D120" s="93">
        <v>43510</v>
      </c>
      <c r="E120" s="94" t="s">
        <v>787</v>
      </c>
      <c r="F120" s="95">
        <v>840000</v>
      </c>
      <c r="G120" s="96" t="s">
        <v>788</v>
      </c>
      <c r="H120" s="97" t="s">
        <v>789</v>
      </c>
      <c r="I120" s="92" t="s">
        <v>189</v>
      </c>
      <c r="J120" s="98" t="s">
        <v>190</v>
      </c>
    </row>
    <row r="121" spans="1:10" ht="22.5" customHeight="1">
      <c r="A121" s="27">
        <v>119</v>
      </c>
      <c r="B121" s="92" t="s">
        <v>772</v>
      </c>
      <c r="C121" s="92" t="s">
        <v>769</v>
      </c>
      <c r="D121" s="93">
        <v>43510</v>
      </c>
      <c r="E121" s="94" t="s">
        <v>790</v>
      </c>
      <c r="F121" s="95">
        <v>450000</v>
      </c>
      <c r="G121" s="96" t="s">
        <v>791</v>
      </c>
      <c r="H121" s="97">
        <v>30</v>
      </c>
      <c r="I121" s="92" t="s">
        <v>189</v>
      </c>
      <c r="J121" s="98" t="s">
        <v>191</v>
      </c>
    </row>
    <row r="122" spans="1:10" ht="22.5" customHeight="1">
      <c r="A122" s="27">
        <v>120</v>
      </c>
      <c r="B122" s="92" t="s">
        <v>772</v>
      </c>
      <c r="C122" s="92" t="s">
        <v>769</v>
      </c>
      <c r="D122" s="93">
        <v>43511</v>
      </c>
      <c r="E122" s="94" t="s">
        <v>792</v>
      </c>
      <c r="F122" s="95">
        <v>416000</v>
      </c>
      <c r="G122" s="96" t="s">
        <v>782</v>
      </c>
      <c r="H122" s="97">
        <v>25</v>
      </c>
      <c r="I122" s="92" t="s">
        <v>189</v>
      </c>
      <c r="J122" s="98" t="s">
        <v>191</v>
      </c>
    </row>
    <row r="123" spans="1:10" ht="22.5" customHeight="1">
      <c r="A123" s="27">
        <v>121</v>
      </c>
      <c r="B123" s="92" t="s">
        <v>772</v>
      </c>
      <c r="C123" s="92" t="s">
        <v>769</v>
      </c>
      <c r="D123" s="93">
        <v>43511</v>
      </c>
      <c r="E123" s="94" t="s">
        <v>793</v>
      </c>
      <c r="F123" s="95">
        <v>263000</v>
      </c>
      <c r="G123" s="96" t="s">
        <v>794</v>
      </c>
      <c r="H123" s="97">
        <v>36</v>
      </c>
      <c r="I123" s="92" t="s">
        <v>189</v>
      </c>
      <c r="J123" s="98" t="s">
        <v>191</v>
      </c>
    </row>
    <row r="124" spans="1:10" ht="22.5" customHeight="1">
      <c r="A124" s="27">
        <v>122</v>
      </c>
      <c r="B124" s="92" t="s">
        <v>772</v>
      </c>
      <c r="C124" s="92" t="s">
        <v>769</v>
      </c>
      <c r="D124" s="93">
        <v>43514</v>
      </c>
      <c r="E124" s="94" t="s">
        <v>795</v>
      </c>
      <c r="F124" s="95">
        <v>384000</v>
      </c>
      <c r="G124" s="96" t="s">
        <v>794</v>
      </c>
      <c r="H124" s="97">
        <v>24</v>
      </c>
      <c r="I124" s="92" t="s">
        <v>189</v>
      </c>
      <c r="J124" s="98" t="s">
        <v>191</v>
      </c>
    </row>
    <row r="125" spans="1:10" ht="22.5" customHeight="1">
      <c r="A125" s="27">
        <v>123</v>
      </c>
      <c r="B125" s="92" t="s">
        <v>772</v>
      </c>
      <c r="C125" s="92" t="s">
        <v>769</v>
      </c>
      <c r="D125" s="93">
        <v>43515</v>
      </c>
      <c r="E125" s="94" t="s">
        <v>796</v>
      </c>
      <c r="F125" s="95">
        <v>490000</v>
      </c>
      <c r="G125" s="96" t="s">
        <v>797</v>
      </c>
      <c r="H125" s="97">
        <v>35</v>
      </c>
      <c r="I125" s="92" t="s">
        <v>189</v>
      </c>
      <c r="J125" s="98" t="s">
        <v>191</v>
      </c>
    </row>
    <row r="126" spans="1:10" ht="22.5" customHeight="1">
      <c r="A126" s="27">
        <v>124</v>
      </c>
      <c r="B126" s="92" t="s">
        <v>772</v>
      </c>
      <c r="C126" s="92" t="s">
        <v>769</v>
      </c>
      <c r="D126" s="93">
        <v>43515</v>
      </c>
      <c r="E126" s="94" t="s">
        <v>798</v>
      </c>
      <c r="F126" s="95">
        <v>408000</v>
      </c>
      <c r="G126" s="96" t="s">
        <v>799</v>
      </c>
      <c r="H126" s="97">
        <v>30</v>
      </c>
      <c r="I126" s="92" t="s">
        <v>189</v>
      </c>
      <c r="J126" s="98" t="s">
        <v>191</v>
      </c>
    </row>
    <row r="127" spans="1:10" ht="22.5" customHeight="1">
      <c r="A127" s="27">
        <v>125</v>
      </c>
      <c r="B127" s="92" t="s">
        <v>772</v>
      </c>
      <c r="C127" s="92" t="s">
        <v>769</v>
      </c>
      <c r="D127" s="93">
        <v>43516</v>
      </c>
      <c r="E127" s="94" t="s">
        <v>800</v>
      </c>
      <c r="F127" s="95">
        <v>21000</v>
      </c>
      <c r="G127" s="96" t="s">
        <v>801</v>
      </c>
      <c r="H127" s="97">
        <v>3</v>
      </c>
      <c r="I127" s="92" t="s">
        <v>189</v>
      </c>
      <c r="J127" s="98" t="s">
        <v>191</v>
      </c>
    </row>
    <row r="128" spans="1:10" ht="22.5" customHeight="1">
      <c r="A128" s="27">
        <v>126</v>
      </c>
      <c r="B128" s="92" t="s">
        <v>772</v>
      </c>
      <c r="C128" s="92" t="s">
        <v>769</v>
      </c>
      <c r="D128" s="93">
        <v>43517</v>
      </c>
      <c r="E128" s="94" t="s">
        <v>802</v>
      </c>
      <c r="F128" s="95">
        <v>440000</v>
      </c>
      <c r="G128" s="96" t="s">
        <v>803</v>
      </c>
      <c r="H128" s="97">
        <v>30</v>
      </c>
      <c r="I128" s="92" t="s">
        <v>189</v>
      </c>
      <c r="J128" s="98" t="s">
        <v>191</v>
      </c>
    </row>
    <row r="129" spans="1:10" ht="22.5" customHeight="1">
      <c r="A129" s="27">
        <v>127</v>
      </c>
      <c r="B129" s="92" t="s">
        <v>772</v>
      </c>
      <c r="C129" s="92" t="s">
        <v>769</v>
      </c>
      <c r="D129" s="93">
        <v>43517</v>
      </c>
      <c r="E129" s="94" t="s">
        <v>804</v>
      </c>
      <c r="F129" s="95">
        <v>24000</v>
      </c>
      <c r="G129" s="96" t="s">
        <v>805</v>
      </c>
      <c r="H129" s="97">
        <v>3</v>
      </c>
      <c r="I129" s="92" t="s">
        <v>189</v>
      </c>
      <c r="J129" s="98" t="s">
        <v>191</v>
      </c>
    </row>
    <row r="130" spans="1:10" ht="22.5" customHeight="1">
      <c r="A130" s="27">
        <v>128</v>
      </c>
      <c r="B130" s="92" t="s">
        <v>772</v>
      </c>
      <c r="C130" s="92" t="s">
        <v>769</v>
      </c>
      <c r="D130" s="93">
        <v>43518</v>
      </c>
      <c r="E130" s="94" t="s">
        <v>806</v>
      </c>
      <c r="F130" s="95">
        <v>312000</v>
      </c>
      <c r="G130" s="96" t="s">
        <v>807</v>
      </c>
      <c r="H130" s="97">
        <v>20</v>
      </c>
      <c r="I130" s="92" t="s">
        <v>189</v>
      </c>
      <c r="J130" s="98" t="s">
        <v>191</v>
      </c>
    </row>
    <row r="131" spans="1:10" ht="22.5" customHeight="1">
      <c r="A131" s="27">
        <v>129</v>
      </c>
      <c r="B131" s="92" t="s">
        <v>772</v>
      </c>
      <c r="C131" s="92" t="s">
        <v>769</v>
      </c>
      <c r="D131" s="93">
        <v>43521</v>
      </c>
      <c r="E131" s="94" t="s">
        <v>808</v>
      </c>
      <c r="F131" s="95">
        <v>24000</v>
      </c>
      <c r="G131" s="96" t="s">
        <v>809</v>
      </c>
      <c r="H131" s="97">
        <v>3</v>
      </c>
      <c r="I131" s="92" t="s">
        <v>189</v>
      </c>
      <c r="J131" s="98" t="s">
        <v>191</v>
      </c>
    </row>
    <row r="132" spans="1:10" ht="22.5" customHeight="1">
      <c r="A132" s="27">
        <v>130</v>
      </c>
      <c r="B132" s="92" t="s">
        <v>772</v>
      </c>
      <c r="C132" s="92" t="s">
        <v>810</v>
      </c>
      <c r="D132" s="99">
        <v>43497</v>
      </c>
      <c r="E132" s="94" t="s">
        <v>811</v>
      </c>
      <c r="F132" s="95">
        <v>191000</v>
      </c>
      <c r="G132" s="96" t="s">
        <v>812</v>
      </c>
      <c r="H132" s="97">
        <v>10</v>
      </c>
      <c r="I132" s="92" t="s">
        <v>189</v>
      </c>
      <c r="J132" s="98" t="s">
        <v>191</v>
      </c>
    </row>
    <row r="133" spans="1:10" ht="22.5" customHeight="1">
      <c r="A133" s="27">
        <v>131</v>
      </c>
      <c r="B133" s="92" t="s">
        <v>772</v>
      </c>
      <c r="C133" s="92" t="s">
        <v>810</v>
      </c>
      <c r="D133" s="99">
        <v>43497</v>
      </c>
      <c r="E133" s="94" t="s">
        <v>813</v>
      </c>
      <c r="F133" s="95">
        <v>246000</v>
      </c>
      <c r="G133" s="96" t="s">
        <v>814</v>
      </c>
      <c r="H133" s="97">
        <v>16</v>
      </c>
      <c r="I133" s="92" t="s">
        <v>189</v>
      </c>
      <c r="J133" s="98" t="s">
        <v>191</v>
      </c>
    </row>
    <row r="134" spans="1:10" ht="22.5" customHeight="1">
      <c r="A134" s="27">
        <v>132</v>
      </c>
      <c r="B134" s="92" t="s">
        <v>772</v>
      </c>
      <c r="C134" s="92" t="s">
        <v>810</v>
      </c>
      <c r="D134" s="99">
        <v>43504</v>
      </c>
      <c r="E134" s="94" t="s">
        <v>815</v>
      </c>
      <c r="F134" s="95">
        <v>194000</v>
      </c>
      <c r="G134" s="96" t="s">
        <v>816</v>
      </c>
      <c r="H134" s="97">
        <v>10</v>
      </c>
      <c r="I134" s="92" t="s">
        <v>189</v>
      </c>
      <c r="J134" s="98" t="s">
        <v>191</v>
      </c>
    </row>
    <row r="135" spans="1:10" ht="22.5" customHeight="1">
      <c r="A135" s="27">
        <v>133</v>
      </c>
      <c r="B135" s="92" t="s">
        <v>772</v>
      </c>
      <c r="C135" s="92" t="s">
        <v>810</v>
      </c>
      <c r="D135" s="99">
        <v>43514</v>
      </c>
      <c r="E135" s="94" t="s">
        <v>817</v>
      </c>
      <c r="F135" s="95">
        <v>1000000</v>
      </c>
      <c r="G135" s="96" t="s">
        <v>818</v>
      </c>
      <c r="H135" s="97">
        <v>60</v>
      </c>
      <c r="I135" s="92" t="s">
        <v>189</v>
      </c>
      <c r="J135" s="98" t="s">
        <v>191</v>
      </c>
    </row>
    <row r="136" spans="1:10" ht="22.5" customHeight="1">
      <c r="A136" s="27">
        <v>134</v>
      </c>
      <c r="B136" s="92" t="s">
        <v>772</v>
      </c>
      <c r="C136" s="92" t="s">
        <v>810</v>
      </c>
      <c r="D136" s="99">
        <v>43519</v>
      </c>
      <c r="E136" s="94" t="s">
        <v>819</v>
      </c>
      <c r="F136" s="95">
        <v>93000</v>
      </c>
      <c r="G136" s="96" t="s">
        <v>820</v>
      </c>
      <c r="H136" s="97">
        <v>8</v>
      </c>
      <c r="I136" s="92" t="s">
        <v>189</v>
      </c>
      <c r="J136" s="98" t="s">
        <v>191</v>
      </c>
    </row>
    <row r="137" spans="1:10" ht="22.5" customHeight="1">
      <c r="A137" s="27">
        <v>135</v>
      </c>
      <c r="B137" s="92" t="s">
        <v>772</v>
      </c>
      <c r="C137" s="92" t="s">
        <v>810</v>
      </c>
      <c r="D137" s="99">
        <v>43520</v>
      </c>
      <c r="E137" s="94" t="s">
        <v>821</v>
      </c>
      <c r="F137" s="95">
        <v>210000</v>
      </c>
      <c r="G137" s="96" t="s">
        <v>822</v>
      </c>
      <c r="H137" s="97">
        <v>10</v>
      </c>
      <c r="I137" s="92" t="s">
        <v>189</v>
      </c>
      <c r="J137" s="98" t="s">
        <v>191</v>
      </c>
    </row>
    <row r="138" spans="1:10" ht="22.5" customHeight="1">
      <c r="A138" s="27">
        <v>136</v>
      </c>
      <c r="B138" s="92" t="s">
        <v>772</v>
      </c>
      <c r="C138" s="92" t="s">
        <v>810</v>
      </c>
      <c r="D138" s="93">
        <v>43522</v>
      </c>
      <c r="E138" s="94" t="s">
        <v>823</v>
      </c>
      <c r="F138" s="95">
        <v>460000</v>
      </c>
      <c r="G138" s="96" t="s">
        <v>791</v>
      </c>
      <c r="H138" s="97">
        <v>30</v>
      </c>
      <c r="I138" s="92" t="s">
        <v>189</v>
      </c>
      <c r="J138" s="98" t="s">
        <v>191</v>
      </c>
    </row>
    <row r="139" spans="1:10" ht="22.5" customHeight="1">
      <c r="A139" s="27">
        <v>137</v>
      </c>
      <c r="B139" s="92" t="s">
        <v>772</v>
      </c>
      <c r="C139" s="92" t="s">
        <v>810</v>
      </c>
      <c r="D139" s="93">
        <v>43523</v>
      </c>
      <c r="E139" s="94" t="s">
        <v>824</v>
      </c>
      <c r="F139" s="95">
        <v>84000</v>
      </c>
      <c r="G139" s="96" t="s">
        <v>825</v>
      </c>
      <c r="H139" s="97">
        <v>10</v>
      </c>
      <c r="I139" s="92" t="s">
        <v>189</v>
      </c>
      <c r="J139" s="98" t="s">
        <v>191</v>
      </c>
    </row>
    <row r="140" spans="1:10" ht="22.5" customHeight="1">
      <c r="A140" s="27">
        <v>138</v>
      </c>
      <c r="B140" s="92" t="s">
        <v>772</v>
      </c>
      <c r="C140" s="92" t="s">
        <v>810</v>
      </c>
      <c r="D140" s="93">
        <v>43523</v>
      </c>
      <c r="E140" s="94" t="s">
        <v>826</v>
      </c>
      <c r="F140" s="95">
        <v>490000</v>
      </c>
      <c r="G140" s="96" t="s">
        <v>814</v>
      </c>
      <c r="H140" s="97">
        <v>20</v>
      </c>
      <c r="I140" s="92" t="s">
        <v>189</v>
      </c>
      <c r="J140" s="98" t="s">
        <v>191</v>
      </c>
    </row>
    <row r="141" spans="1:10" ht="22.5" customHeight="1">
      <c r="A141" s="27">
        <v>139</v>
      </c>
      <c r="B141" s="92" t="s">
        <v>772</v>
      </c>
      <c r="C141" s="92" t="s">
        <v>810</v>
      </c>
      <c r="D141" s="93">
        <v>43524</v>
      </c>
      <c r="E141" s="94" t="s">
        <v>827</v>
      </c>
      <c r="F141" s="95">
        <v>23000</v>
      </c>
      <c r="G141" s="96" t="s">
        <v>828</v>
      </c>
      <c r="H141" s="97" t="s">
        <v>789</v>
      </c>
      <c r="I141" s="92" t="s">
        <v>189</v>
      </c>
      <c r="J141" s="98" t="s">
        <v>190</v>
      </c>
    </row>
    <row r="142" spans="1:10" ht="22.5" customHeight="1">
      <c r="A142" s="27">
        <v>140</v>
      </c>
      <c r="B142" s="92" t="s">
        <v>772</v>
      </c>
      <c r="C142" s="92" t="s">
        <v>810</v>
      </c>
      <c r="D142" s="93">
        <v>43524</v>
      </c>
      <c r="E142" s="94" t="s">
        <v>829</v>
      </c>
      <c r="F142" s="95">
        <v>32000</v>
      </c>
      <c r="G142" s="96" t="s">
        <v>830</v>
      </c>
      <c r="H142" s="97" t="s">
        <v>789</v>
      </c>
      <c r="I142" s="92" t="s">
        <v>189</v>
      </c>
      <c r="J142" s="98" t="s">
        <v>190</v>
      </c>
    </row>
    <row r="143" spans="1:10" ht="22.5" customHeight="1">
      <c r="A143" s="27">
        <v>141</v>
      </c>
      <c r="B143" s="92" t="s">
        <v>772</v>
      </c>
      <c r="C143" s="92" t="s">
        <v>810</v>
      </c>
      <c r="D143" s="93">
        <v>43524</v>
      </c>
      <c r="E143" s="94" t="s">
        <v>831</v>
      </c>
      <c r="F143" s="95">
        <v>135000</v>
      </c>
      <c r="G143" s="96" t="s">
        <v>832</v>
      </c>
      <c r="H143" s="97">
        <v>8</v>
      </c>
      <c r="I143" s="92" t="s">
        <v>189</v>
      </c>
      <c r="J143" s="98" t="s">
        <v>191</v>
      </c>
    </row>
    <row r="144" spans="1:10" ht="22.5" customHeight="1">
      <c r="A144" s="27">
        <v>142</v>
      </c>
      <c r="B144" s="92" t="s">
        <v>833</v>
      </c>
      <c r="C144" s="92" t="s">
        <v>769</v>
      </c>
      <c r="D144" s="99">
        <v>43497</v>
      </c>
      <c r="E144" s="94" t="s">
        <v>834</v>
      </c>
      <c r="F144" s="95">
        <v>300000</v>
      </c>
      <c r="G144" s="96" t="s">
        <v>835</v>
      </c>
      <c r="H144" s="97">
        <v>10</v>
      </c>
      <c r="I144" s="92" t="s">
        <v>189</v>
      </c>
      <c r="J144" s="98" t="s">
        <v>191</v>
      </c>
    </row>
    <row r="145" spans="1:10" ht="22.5" customHeight="1">
      <c r="A145" s="27">
        <v>143</v>
      </c>
      <c r="B145" s="92" t="s">
        <v>833</v>
      </c>
      <c r="C145" s="92" t="s">
        <v>769</v>
      </c>
      <c r="D145" s="99">
        <v>43503</v>
      </c>
      <c r="E145" s="94" t="s">
        <v>836</v>
      </c>
      <c r="F145" s="95">
        <v>2000000</v>
      </c>
      <c r="G145" s="96" t="s">
        <v>837</v>
      </c>
      <c r="H145" s="97" t="s">
        <v>838</v>
      </c>
      <c r="I145" s="92" t="s">
        <v>189</v>
      </c>
      <c r="J145" s="98" t="s">
        <v>191</v>
      </c>
    </row>
    <row r="146" spans="1:10" ht="22.5" customHeight="1">
      <c r="A146" s="27">
        <v>144</v>
      </c>
      <c r="B146" s="92" t="s">
        <v>833</v>
      </c>
      <c r="C146" s="92" t="s">
        <v>769</v>
      </c>
      <c r="D146" s="99">
        <v>43504</v>
      </c>
      <c r="E146" s="94" t="s">
        <v>839</v>
      </c>
      <c r="F146" s="95">
        <v>280000</v>
      </c>
      <c r="G146" s="96" t="s">
        <v>840</v>
      </c>
      <c r="H146" s="97">
        <v>18</v>
      </c>
      <c r="I146" s="92" t="s">
        <v>189</v>
      </c>
      <c r="J146" s="98" t="s">
        <v>191</v>
      </c>
    </row>
    <row r="147" spans="1:10" ht="22.5" customHeight="1">
      <c r="A147" s="27">
        <v>145</v>
      </c>
      <c r="B147" s="92" t="s">
        <v>833</v>
      </c>
      <c r="C147" s="92" t="s">
        <v>769</v>
      </c>
      <c r="D147" s="99">
        <v>43504</v>
      </c>
      <c r="E147" s="94" t="s">
        <v>841</v>
      </c>
      <c r="F147" s="95">
        <v>270000</v>
      </c>
      <c r="G147" s="96" t="s">
        <v>835</v>
      </c>
      <c r="H147" s="97">
        <v>9</v>
      </c>
      <c r="I147" s="92" t="s">
        <v>189</v>
      </c>
      <c r="J147" s="98" t="s">
        <v>191</v>
      </c>
    </row>
    <row r="148" spans="1:10" ht="22.5" customHeight="1">
      <c r="A148" s="27">
        <v>146</v>
      </c>
      <c r="B148" s="92" t="s">
        <v>833</v>
      </c>
      <c r="C148" s="92" t="s">
        <v>769</v>
      </c>
      <c r="D148" s="99">
        <v>43507</v>
      </c>
      <c r="E148" s="94" t="s">
        <v>842</v>
      </c>
      <c r="F148" s="95">
        <v>300000</v>
      </c>
      <c r="G148" s="96" t="s">
        <v>843</v>
      </c>
      <c r="H148" s="97">
        <v>20</v>
      </c>
      <c r="I148" s="92" t="s">
        <v>189</v>
      </c>
      <c r="J148" s="98" t="s">
        <v>191</v>
      </c>
    </row>
    <row r="149" spans="1:10" ht="22.5" customHeight="1">
      <c r="A149" s="27">
        <v>147</v>
      </c>
      <c r="B149" s="92" t="s">
        <v>833</v>
      </c>
      <c r="C149" s="92" t="s">
        <v>769</v>
      </c>
      <c r="D149" s="99">
        <v>43508</v>
      </c>
      <c r="E149" s="100" t="s">
        <v>844</v>
      </c>
      <c r="F149" s="95">
        <v>63000</v>
      </c>
      <c r="G149" s="96" t="s">
        <v>845</v>
      </c>
      <c r="H149" s="97">
        <v>9</v>
      </c>
      <c r="I149" s="92" t="s">
        <v>189</v>
      </c>
      <c r="J149" s="98" t="s">
        <v>191</v>
      </c>
    </row>
    <row r="150" spans="1:10" ht="22.5" customHeight="1">
      <c r="A150" s="27">
        <v>148</v>
      </c>
      <c r="B150" s="92" t="s">
        <v>833</v>
      </c>
      <c r="C150" s="92" t="s">
        <v>769</v>
      </c>
      <c r="D150" s="99">
        <v>43509</v>
      </c>
      <c r="E150" s="94" t="s">
        <v>846</v>
      </c>
      <c r="F150" s="95">
        <v>200000</v>
      </c>
      <c r="G150" s="96" t="s">
        <v>847</v>
      </c>
      <c r="H150" s="97">
        <v>15</v>
      </c>
      <c r="I150" s="92" t="s">
        <v>189</v>
      </c>
      <c r="J150" s="98" t="s">
        <v>191</v>
      </c>
    </row>
    <row r="151" spans="1:10" ht="22.5" customHeight="1">
      <c r="A151" s="27">
        <v>149</v>
      </c>
      <c r="B151" s="92" t="s">
        <v>833</v>
      </c>
      <c r="C151" s="92" t="s">
        <v>769</v>
      </c>
      <c r="D151" s="99">
        <v>43510</v>
      </c>
      <c r="E151" s="94" t="s">
        <v>848</v>
      </c>
      <c r="F151" s="95">
        <v>450000</v>
      </c>
      <c r="G151" s="96" t="s">
        <v>849</v>
      </c>
      <c r="H151" s="97">
        <v>15</v>
      </c>
      <c r="I151" s="92" t="s">
        <v>189</v>
      </c>
      <c r="J151" s="98" t="s">
        <v>191</v>
      </c>
    </row>
    <row r="152" spans="1:10" ht="22.5" customHeight="1">
      <c r="A152" s="27">
        <v>150</v>
      </c>
      <c r="B152" s="92" t="s">
        <v>833</v>
      </c>
      <c r="C152" s="92" t="s">
        <v>769</v>
      </c>
      <c r="D152" s="99">
        <v>43515</v>
      </c>
      <c r="E152" s="94" t="s">
        <v>850</v>
      </c>
      <c r="F152" s="95">
        <v>150000</v>
      </c>
      <c r="G152" s="96" t="s">
        <v>840</v>
      </c>
      <c r="H152" s="97">
        <v>5</v>
      </c>
      <c r="I152" s="92" t="s">
        <v>189</v>
      </c>
      <c r="J152" s="98" t="s">
        <v>191</v>
      </c>
    </row>
    <row r="153" spans="1:10" ht="22.5" customHeight="1">
      <c r="A153" s="27">
        <v>151</v>
      </c>
      <c r="B153" s="92" t="s">
        <v>833</v>
      </c>
      <c r="C153" s="92" t="s">
        <v>769</v>
      </c>
      <c r="D153" s="99">
        <v>43515</v>
      </c>
      <c r="E153" s="94" t="s">
        <v>851</v>
      </c>
      <c r="F153" s="95">
        <v>180000</v>
      </c>
      <c r="G153" s="96" t="s">
        <v>852</v>
      </c>
      <c r="H153" s="97">
        <v>10</v>
      </c>
      <c r="I153" s="92" t="s">
        <v>189</v>
      </c>
      <c r="J153" s="98" t="s">
        <v>191</v>
      </c>
    </row>
    <row r="154" spans="1:10" ht="22.5" customHeight="1">
      <c r="A154" s="27">
        <v>152</v>
      </c>
      <c r="B154" s="92" t="s">
        <v>833</v>
      </c>
      <c r="C154" s="92" t="s">
        <v>769</v>
      </c>
      <c r="D154" s="99">
        <v>43516</v>
      </c>
      <c r="E154" s="94" t="s">
        <v>853</v>
      </c>
      <c r="F154" s="95">
        <v>210000</v>
      </c>
      <c r="G154" s="96" t="s">
        <v>794</v>
      </c>
      <c r="H154" s="97">
        <v>30</v>
      </c>
      <c r="I154" s="92" t="s">
        <v>189</v>
      </c>
      <c r="J154" s="98" t="s">
        <v>191</v>
      </c>
    </row>
    <row r="155" spans="1:10" ht="22.5" customHeight="1">
      <c r="A155" s="27">
        <v>153</v>
      </c>
      <c r="B155" s="92" t="s">
        <v>833</v>
      </c>
      <c r="C155" s="92" t="s">
        <v>769</v>
      </c>
      <c r="D155" s="99">
        <v>43517</v>
      </c>
      <c r="E155" s="94" t="s">
        <v>854</v>
      </c>
      <c r="F155" s="95">
        <v>180000</v>
      </c>
      <c r="G155" s="96" t="s">
        <v>855</v>
      </c>
      <c r="H155" s="97">
        <v>13</v>
      </c>
      <c r="I155" s="92" t="s">
        <v>189</v>
      </c>
      <c r="J155" s="98" t="s">
        <v>191</v>
      </c>
    </row>
    <row r="156" spans="1:10" ht="22.5" customHeight="1">
      <c r="A156" s="27">
        <v>154</v>
      </c>
      <c r="B156" s="92" t="s">
        <v>833</v>
      </c>
      <c r="C156" s="92" t="s">
        <v>769</v>
      </c>
      <c r="D156" s="99">
        <v>43517</v>
      </c>
      <c r="E156" s="94" t="s">
        <v>856</v>
      </c>
      <c r="F156" s="95">
        <v>300000</v>
      </c>
      <c r="G156" s="96" t="s">
        <v>857</v>
      </c>
      <c r="H156" s="97">
        <v>10</v>
      </c>
      <c r="I156" s="92" t="s">
        <v>189</v>
      </c>
      <c r="J156" s="98" t="s">
        <v>191</v>
      </c>
    </row>
    <row r="157" spans="1:10" ht="22.5" customHeight="1">
      <c r="A157" s="27">
        <v>155</v>
      </c>
      <c r="B157" s="92" t="s">
        <v>833</v>
      </c>
      <c r="C157" s="92" t="s">
        <v>769</v>
      </c>
      <c r="D157" s="99">
        <v>43522</v>
      </c>
      <c r="E157" s="94" t="s">
        <v>858</v>
      </c>
      <c r="F157" s="95">
        <v>450000</v>
      </c>
      <c r="G157" s="96" t="s">
        <v>789</v>
      </c>
      <c r="H157" s="97">
        <v>9</v>
      </c>
      <c r="I157" s="92" t="s">
        <v>192</v>
      </c>
      <c r="J157" s="98" t="s">
        <v>217</v>
      </c>
    </row>
    <row r="158" spans="1:10" ht="22.5" customHeight="1">
      <c r="A158" s="27">
        <v>156</v>
      </c>
      <c r="B158" s="92" t="s">
        <v>833</v>
      </c>
      <c r="C158" s="92" t="s">
        <v>195</v>
      </c>
      <c r="D158" s="99">
        <v>43509</v>
      </c>
      <c r="E158" s="94" t="s">
        <v>859</v>
      </c>
      <c r="F158" s="95">
        <v>270000</v>
      </c>
      <c r="G158" s="96" t="s">
        <v>835</v>
      </c>
      <c r="H158" s="97">
        <v>9</v>
      </c>
      <c r="I158" s="92" t="s">
        <v>189</v>
      </c>
      <c r="J158" s="98" t="s">
        <v>191</v>
      </c>
    </row>
    <row r="159" spans="1:10" ht="22.5" customHeight="1">
      <c r="A159" s="27">
        <v>157</v>
      </c>
      <c r="B159" s="92" t="s">
        <v>833</v>
      </c>
      <c r="C159" s="92" t="s">
        <v>195</v>
      </c>
      <c r="D159" s="99">
        <v>43522</v>
      </c>
      <c r="E159" s="94" t="s">
        <v>860</v>
      </c>
      <c r="F159" s="95">
        <v>60000</v>
      </c>
      <c r="G159" s="96" t="s">
        <v>861</v>
      </c>
      <c r="H159" s="97" t="s">
        <v>789</v>
      </c>
      <c r="I159" s="92" t="s">
        <v>189</v>
      </c>
      <c r="J159" s="98" t="s">
        <v>190</v>
      </c>
    </row>
    <row r="160" spans="1:10" ht="22.5" customHeight="1">
      <c r="A160" s="27">
        <v>158</v>
      </c>
      <c r="B160" s="92" t="s">
        <v>833</v>
      </c>
      <c r="C160" s="92" t="s">
        <v>195</v>
      </c>
      <c r="D160" s="99">
        <v>43523</v>
      </c>
      <c r="E160" s="94" t="s">
        <v>862</v>
      </c>
      <c r="F160" s="95">
        <v>450000</v>
      </c>
      <c r="G160" s="96" t="s">
        <v>863</v>
      </c>
      <c r="H160" s="97">
        <v>12</v>
      </c>
      <c r="I160" s="92" t="s">
        <v>189</v>
      </c>
      <c r="J160" s="98" t="s">
        <v>191</v>
      </c>
    </row>
    <row r="161" spans="1:10" ht="22.5" customHeight="1">
      <c r="A161" s="27">
        <v>159</v>
      </c>
      <c r="B161" s="92" t="s">
        <v>833</v>
      </c>
      <c r="C161" s="92" t="s">
        <v>195</v>
      </c>
      <c r="D161" s="99">
        <v>43524</v>
      </c>
      <c r="E161" s="94" t="s">
        <v>864</v>
      </c>
      <c r="F161" s="95">
        <v>200000</v>
      </c>
      <c r="G161" s="96" t="s">
        <v>865</v>
      </c>
      <c r="H161" s="97">
        <v>14</v>
      </c>
      <c r="I161" s="92" t="s">
        <v>189</v>
      </c>
      <c r="J161" s="98" t="s">
        <v>191</v>
      </c>
    </row>
    <row r="162" spans="1:10" ht="22.5" customHeight="1">
      <c r="A162" s="27">
        <v>160</v>
      </c>
      <c r="B162" s="92" t="s">
        <v>218</v>
      </c>
      <c r="C162" s="92" t="s">
        <v>769</v>
      </c>
      <c r="D162" s="99">
        <v>43504</v>
      </c>
      <c r="E162" s="146" t="s">
        <v>866</v>
      </c>
      <c r="F162" s="147">
        <v>66000</v>
      </c>
      <c r="G162" s="96" t="s">
        <v>867</v>
      </c>
      <c r="H162" s="97">
        <v>8</v>
      </c>
      <c r="I162" s="92" t="s">
        <v>189</v>
      </c>
      <c r="J162" s="98" t="s">
        <v>191</v>
      </c>
    </row>
    <row r="163" spans="1:10" ht="22.5" customHeight="1">
      <c r="A163" s="27">
        <v>161</v>
      </c>
      <c r="B163" s="92" t="s">
        <v>218</v>
      </c>
      <c r="C163" s="92" t="s">
        <v>810</v>
      </c>
      <c r="D163" s="99">
        <v>43517</v>
      </c>
      <c r="E163" s="146" t="s">
        <v>868</v>
      </c>
      <c r="F163" s="147">
        <v>45000</v>
      </c>
      <c r="G163" s="96" t="s">
        <v>791</v>
      </c>
      <c r="H163" s="97">
        <v>3</v>
      </c>
      <c r="I163" s="92" t="s">
        <v>189</v>
      </c>
      <c r="J163" s="98" t="s">
        <v>191</v>
      </c>
    </row>
    <row r="164" spans="1:10" ht="22.5" customHeight="1">
      <c r="A164" s="27">
        <v>162</v>
      </c>
      <c r="B164" s="92" t="s">
        <v>869</v>
      </c>
      <c r="C164" s="92" t="s">
        <v>810</v>
      </c>
      <c r="D164" s="99">
        <v>43499</v>
      </c>
      <c r="E164" s="94" t="s">
        <v>870</v>
      </c>
      <c r="F164" s="95">
        <v>200000</v>
      </c>
      <c r="G164" s="96" t="s">
        <v>871</v>
      </c>
      <c r="H164" s="97" t="s">
        <v>789</v>
      </c>
      <c r="I164" s="92" t="s">
        <v>189</v>
      </c>
      <c r="J164" s="98" t="s">
        <v>190</v>
      </c>
    </row>
    <row r="165" spans="1:10" ht="22.5" customHeight="1">
      <c r="A165" s="27">
        <v>163</v>
      </c>
      <c r="B165" s="20" t="s">
        <v>131</v>
      </c>
      <c r="C165" s="20" t="s">
        <v>195</v>
      </c>
      <c r="D165" s="104">
        <v>43522</v>
      </c>
      <c r="E165" s="105" t="s">
        <v>872</v>
      </c>
      <c r="F165" s="106">
        <v>114000</v>
      </c>
      <c r="G165" s="20" t="s">
        <v>873</v>
      </c>
      <c r="H165" s="23">
        <v>40</v>
      </c>
      <c r="I165" s="20" t="s">
        <v>189</v>
      </c>
      <c r="J165" s="28" t="s">
        <v>190</v>
      </c>
    </row>
    <row r="166" spans="1:10" ht="22.5" customHeight="1">
      <c r="A166" s="27">
        <v>164</v>
      </c>
      <c r="B166" s="20" t="s">
        <v>134</v>
      </c>
      <c r="C166" s="20" t="s">
        <v>195</v>
      </c>
      <c r="D166" s="104">
        <v>43497</v>
      </c>
      <c r="E166" s="105" t="s">
        <v>874</v>
      </c>
      <c r="F166" s="106">
        <v>99000</v>
      </c>
      <c r="G166" s="20" t="s">
        <v>875</v>
      </c>
      <c r="H166" s="23">
        <v>6</v>
      </c>
      <c r="I166" s="20" t="s">
        <v>876</v>
      </c>
      <c r="J166" s="28" t="s">
        <v>191</v>
      </c>
    </row>
    <row r="167" spans="1:10" ht="22.5" customHeight="1">
      <c r="A167" s="27">
        <v>165</v>
      </c>
      <c r="B167" s="20" t="s">
        <v>134</v>
      </c>
      <c r="C167" s="20" t="s">
        <v>195</v>
      </c>
      <c r="D167" s="19">
        <v>43503</v>
      </c>
      <c r="E167" s="37" t="s">
        <v>874</v>
      </c>
      <c r="F167" s="22">
        <v>260000</v>
      </c>
      <c r="G167" s="20" t="s">
        <v>767</v>
      </c>
      <c r="H167" s="23">
        <v>13</v>
      </c>
      <c r="I167" s="20" t="s">
        <v>876</v>
      </c>
      <c r="J167" s="28" t="s">
        <v>191</v>
      </c>
    </row>
    <row r="168" spans="1:10" ht="22.5" customHeight="1">
      <c r="A168" s="27">
        <v>166</v>
      </c>
      <c r="B168" s="20" t="s">
        <v>134</v>
      </c>
      <c r="C168" s="20" t="s">
        <v>195</v>
      </c>
      <c r="D168" s="19">
        <v>43504</v>
      </c>
      <c r="E168" s="37" t="s">
        <v>877</v>
      </c>
      <c r="F168" s="24">
        <v>133000</v>
      </c>
      <c r="G168" s="20" t="s">
        <v>878</v>
      </c>
      <c r="H168" s="23">
        <v>19</v>
      </c>
      <c r="I168" s="20" t="s">
        <v>876</v>
      </c>
      <c r="J168" s="28" t="s">
        <v>191</v>
      </c>
    </row>
    <row r="169" spans="1:10" ht="22.5" customHeight="1">
      <c r="A169" s="27">
        <v>167</v>
      </c>
      <c r="B169" s="20" t="s">
        <v>134</v>
      </c>
      <c r="C169" s="20" t="s">
        <v>195</v>
      </c>
      <c r="D169" s="19">
        <v>43507</v>
      </c>
      <c r="E169" s="37" t="s">
        <v>879</v>
      </c>
      <c r="F169" s="22">
        <v>176000</v>
      </c>
      <c r="G169" s="20" t="s">
        <v>880</v>
      </c>
      <c r="H169" s="23">
        <v>22</v>
      </c>
      <c r="I169" s="20" t="s">
        <v>876</v>
      </c>
      <c r="J169" s="28" t="s">
        <v>191</v>
      </c>
    </row>
    <row r="170" spans="1:10" ht="22.5" customHeight="1">
      <c r="A170" s="27">
        <v>168</v>
      </c>
      <c r="B170" s="20" t="s">
        <v>134</v>
      </c>
      <c r="C170" s="20" t="s">
        <v>195</v>
      </c>
      <c r="D170" s="19">
        <v>43515</v>
      </c>
      <c r="E170" s="37" t="s">
        <v>877</v>
      </c>
      <c r="F170" s="22">
        <v>350000</v>
      </c>
      <c r="G170" s="20" t="s">
        <v>767</v>
      </c>
      <c r="H170" s="23">
        <v>20</v>
      </c>
      <c r="I170" s="20" t="s">
        <v>876</v>
      </c>
      <c r="J170" s="28" t="s">
        <v>191</v>
      </c>
    </row>
    <row r="171" spans="1:10" ht="22.5" customHeight="1">
      <c r="A171" s="27">
        <v>169</v>
      </c>
      <c r="B171" s="20" t="s">
        <v>134</v>
      </c>
      <c r="C171" s="20" t="s">
        <v>195</v>
      </c>
      <c r="D171" s="19">
        <v>43516</v>
      </c>
      <c r="E171" s="37" t="s">
        <v>877</v>
      </c>
      <c r="F171" s="24">
        <v>126000</v>
      </c>
      <c r="G171" s="20" t="s">
        <v>881</v>
      </c>
      <c r="H171" s="23">
        <v>14</v>
      </c>
      <c r="I171" s="20" t="s">
        <v>876</v>
      </c>
      <c r="J171" s="28" t="s">
        <v>191</v>
      </c>
    </row>
    <row r="172" spans="1:10" ht="22.5" customHeight="1">
      <c r="A172" s="27">
        <v>170</v>
      </c>
      <c r="B172" s="20" t="s">
        <v>134</v>
      </c>
      <c r="C172" s="20" t="s">
        <v>195</v>
      </c>
      <c r="D172" s="19">
        <v>43517</v>
      </c>
      <c r="E172" s="37" t="s">
        <v>882</v>
      </c>
      <c r="F172" s="22">
        <v>81000</v>
      </c>
      <c r="G172" s="20" t="s">
        <v>883</v>
      </c>
      <c r="H172" s="23">
        <v>6</v>
      </c>
      <c r="I172" s="20" t="s">
        <v>876</v>
      </c>
      <c r="J172" s="28" t="s">
        <v>191</v>
      </c>
    </row>
    <row r="173" spans="1:10" ht="22.5" customHeight="1">
      <c r="A173" s="27">
        <v>171</v>
      </c>
      <c r="B173" s="20" t="s">
        <v>134</v>
      </c>
      <c r="C173" s="20" t="s">
        <v>195</v>
      </c>
      <c r="D173" s="19">
        <v>43518</v>
      </c>
      <c r="E173" s="37" t="s">
        <v>884</v>
      </c>
      <c r="F173" s="22">
        <v>135000</v>
      </c>
      <c r="G173" s="20" t="s">
        <v>875</v>
      </c>
      <c r="H173" s="23">
        <v>10</v>
      </c>
      <c r="I173" s="20" t="s">
        <v>876</v>
      </c>
      <c r="J173" s="28" t="s">
        <v>191</v>
      </c>
    </row>
    <row r="174" spans="1:10" ht="22.5" customHeight="1">
      <c r="A174" s="27">
        <v>172</v>
      </c>
      <c r="B174" s="20" t="s">
        <v>134</v>
      </c>
      <c r="C174" s="20" t="s">
        <v>195</v>
      </c>
      <c r="D174" s="19">
        <v>43524</v>
      </c>
      <c r="E174" s="37" t="s">
        <v>885</v>
      </c>
      <c r="F174" s="24">
        <v>66000</v>
      </c>
      <c r="G174" s="20" t="s">
        <v>875</v>
      </c>
      <c r="H174" s="23">
        <v>5</v>
      </c>
      <c r="I174" s="20" t="s">
        <v>876</v>
      </c>
      <c r="J174" s="28" t="s">
        <v>191</v>
      </c>
    </row>
    <row r="175" spans="1:10" ht="22.5" customHeight="1">
      <c r="A175" s="27">
        <v>173</v>
      </c>
      <c r="B175" s="20" t="s">
        <v>886</v>
      </c>
      <c r="C175" s="20" t="s">
        <v>187</v>
      </c>
      <c r="D175" s="19">
        <v>43522</v>
      </c>
      <c r="E175" s="37" t="s">
        <v>887</v>
      </c>
      <c r="F175" s="22">
        <v>202800</v>
      </c>
      <c r="G175" s="20" t="s">
        <v>888</v>
      </c>
      <c r="H175" s="23">
        <v>12</v>
      </c>
      <c r="I175" s="20" t="s">
        <v>876</v>
      </c>
      <c r="J175" s="28" t="s">
        <v>191</v>
      </c>
    </row>
    <row r="176" spans="1:10" ht="22.5" customHeight="1">
      <c r="A176" s="27">
        <v>174</v>
      </c>
      <c r="B176" s="20" t="s">
        <v>215</v>
      </c>
      <c r="C176" s="20" t="s">
        <v>347</v>
      </c>
      <c r="D176" s="19">
        <v>43497</v>
      </c>
      <c r="E176" s="148" t="s">
        <v>889</v>
      </c>
      <c r="F176" s="22">
        <v>186000</v>
      </c>
      <c r="G176" s="20" t="s">
        <v>455</v>
      </c>
      <c r="H176" s="23">
        <v>12</v>
      </c>
      <c r="I176" s="20" t="s">
        <v>294</v>
      </c>
      <c r="J176" s="28" t="s">
        <v>191</v>
      </c>
    </row>
    <row r="177" spans="1:10" ht="22.5" customHeight="1">
      <c r="A177" s="27">
        <v>175</v>
      </c>
      <c r="B177" s="20" t="s">
        <v>216</v>
      </c>
      <c r="C177" s="20" t="s">
        <v>195</v>
      </c>
      <c r="D177" s="19">
        <v>43507</v>
      </c>
      <c r="E177" s="37" t="s">
        <v>890</v>
      </c>
      <c r="F177" s="22">
        <v>40000</v>
      </c>
      <c r="G177" s="20" t="s">
        <v>757</v>
      </c>
      <c r="H177" s="23">
        <v>4</v>
      </c>
      <c r="I177" s="20" t="s">
        <v>294</v>
      </c>
      <c r="J177" s="28" t="s">
        <v>191</v>
      </c>
    </row>
    <row r="178" spans="1:10" ht="22.5" customHeight="1">
      <c r="A178" s="27">
        <v>176</v>
      </c>
      <c r="B178" s="20" t="s">
        <v>216</v>
      </c>
      <c r="C178" s="20" t="s">
        <v>195</v>
      </c>
      <c r="D178" s="19">
        <v>43508</v>
      </c>
      <c r="E178" s="37" t="s">
        <v>891</v>
      </c>
      <c r="F178" s="22">
        <v>74000</v>
      </c>
      <c r="G178" s="20" t="s">
        <v>892</v>
      </c>
      <c r="H178" s="23">
        <v>6</v>
      </c>
      <c r="I178" s="20" t="s">
        <v>294</v>
      </c>
      <c r="J178" s="28" t="s">
        <v>191</v>
      </c>
    </row>
    <row r="179" spans="1:10" ht="22.5" customHeight="1">
      <c r="A179" s="27">
        <v>177</v>
      </c>
      <c r="B179" s="20" t="s">
        <v>216</v>
      </c>
      <c r="C179" s="20" t="s">
        <v>195</v>
      </c>
      <c r="D179" s="19">
        <v>43509</v>
      </c>
      <c r="E179" s="37" t="s">
        <v>893</v>
      </c>
      <c r="F179" s="22">
        <v>40000</v>
      </c>
      <c r="G179" s="20" t="s">
        <v>367</v>
      </c>
      <c r="H179" s="23">
        <v>3</v>
      </c>
      <c r="I179" s="20" t="s">
        <v>294</v>
      </c>
      <c r="J179" s="28" t="s">
        <v>191</v>
      </c>
    </row>
    <row r="180" spans="1:10" ht="22.5" customHeight="1">
      <c r="A180" s="27">
        <v>178</v>
      </c>
      <c r="B180" s="20" t="s">
        <v>215</v>
      </c>
      <c r="C180" s="20" t="s">
        <v>195</v>
      </c>
      <c r="D180" s="19">
        <v>43510</v>
      </c>
      <c r="E180" s="37" t="s">
        <v>894</v>
      </c>
      <c r="F180" s="24">
        <v>128000</v>
      </c>
      <c r="G180" s="20" t="s">
        <v>895</v>
      </c>
      <c r="H180" s="23">
        <v>8</v>
      </c>
      <c r="I180" s="20" t="s">
        <v>896</v>
      </c>
      <c r="J180" s="28" t="s">
        <v>191</v>
      </c>
    </row>
    <row r="181" spans="1:10" ht="22.5" customHeight="1">
      <c r="A181" s="27">
        <v>179</v>
      </c>
      <c r="B181" s="20" t="s">
        <v>216</v>
      </c>
      <c r="C181" s="20" t="s">
        <v>195</v>
      </c>
      <c r="D181" s="19">
        <v>43510</v>
      </c>
      <c r="E181" s="37" t="s">
        <v>897</v>
      </c>
      <c r="F181" s="22">
        <v>324000</v>
      </c>
      <c r="G181" s="20" t="s">
        <v>898</v>
      </c>
      <c r="H181" s="23">
        <v>11</v>
      </c>
      <c r="I181" s="20" t="s">
        <v>896</v>
      </c>
      <c r="J181" s="28" t="s">
        <v>191</v>
      </c>
    </row>
    <row r="182" spans="1:10" ht="22.5" customHeight="1">
      <c r="A182" s="27">
        <v>180</v>
      </c>
      <c r="B182" s="20" t="s">
        <v>216</v>
      </c>
      <c r="C182" s="20" t="s">
        <v>195</v>
      </c>
      <c r="D182" s="19">
        <v>43517</v>
      </c>
      <c r="E182" s="37" t="s">
        <v>899</v>
      </c>
      <c r="F182" s="22">
        <v>148000</v>
      </c>
      <c r="G182" s="20" t="s">
        <v>900</v>
      </c>
      <c r="H182" s="23">
        <v>10</v>
      </c>
      <c r="I182" s="20" t="s">
        <v>896</v>
      </c>
      <c r="J182" s="28" t="s">
        <v>191</v>
      </c>
    </row>
    <row r="183" spans="1:10" ht="22.5" customHeight="1">
      <c r="A183" s="27">
        <v>181</v>
      </c>
      <c r="B183" s="20" t="s">
        <v>215</v>
      </c>
      <c r="C183" s="20" t="s">
        <v>195</v>
      </c>
      <c r="D183" s="19">
        <v>43517</v>
      </c>
      <c r="E183" s="37" t="s">
        <v>901</v>
      </c>
      <c r="F183" s="24">
        <v>78000</v>
      </c>
      <c r="G183" s="20" t="s">
        <v>902</v>
      </c>
      <c r="H183" s="23">
        <v>8</v>
      </c>
      <c r="I183" s="20" t="s">
        <v>896</v>
      </c>
      <c r="J183" s="28" t="s">
        <v>191</v>
      </c>
    </row>
    <row r="184" spans="1:10" ht="22.5" customHeight="1" thickBot="1">
      <c r="A184" s="119">
        <v>182</v>
      </c>
      <c r="B184" s="70" t="s">
        <v>216</v>
      </c>
      <c r="C184" s="70" t="s">
        <v>187</v>
      </c>
      <c r="D184" s="109">
        <v>43524</v>
      </c>
      <c r="E184" s="110" t="s">
        <v>903</v>
      </c>
      <c r="F184" s="149">
        <v>102800</v>
      </c>
      <c r="G184" s="70" t="s">
        <v>904</v>
      </c>
      <c r="H184" s="73">
        <v>6</v>
      </c>
      <c r="I184" s="70" t="s">
        <v>896</v>
      </c>
      <c r="J184" s="72" t="s">
        <v>191</v>
      </c>
    </row>
    <row r="185" spans="1:10" ht="22.5" customHeight="1"/>
    <row r="186" spans="1:10" ht="22.5" customHeight="1"/>
    <row r="187" spans="1:10" ht="22.5" customHeight="1"/>
    <row r="188" spans="1:10" ht="22.5" customHeight="1"/>
    <row r="189" spans="1:10" ht="22.5" customHeight="1"/>
    <row r="190" spans="1:10" ht="22.5" customHeight="1"/>
    <row r="191" spans="1:10" ht="22.5" customHeight="1"/>
  </sheetData>
  <autoFilter ref="A1:J184"/>
  <phoneticPr fontId="2" type="noConversion"/>
  <dataValidations count="9">
    <dataValidation type="list" allowBlank="1" showInputMessage="1" showErrorMessage="1" sqref="J3:J72 J74:J108 J110:J184">
      <formula1>"격려금,축·부의금,오·만찬,물품구입,화분 등"</formula1>
    </dataValidation>
    <dataValidation type="list" allowBlank="1" showInputMessage="1" showErrorMessage="1" sqref="C3:C8 C10:C61 C63:C72 C74:C108 C110:C184">
      <formula1>"기관,시책"</formula1>
    </dataValidation>
    <dataValidation type="list" allowBlank="1" showInputMessage="1" showErrorMessage="1" sqref="I3:I52 I54:I61 I63:I72 I74 I98:I108 I110:I184">
      <formula1>"카드,현금"</formula1>
    </dataValidation>
    <dataValidation type="list" allowBlank="1" showInputMessage="1" showErrorMessage="1" errorTitle="잘못된 입력입니다." promptTitle="세부내역 선택" prompt="목록에서 세부내역을 선택하세요." sqref="B3:B5 B10:B30 B33:B37 B42:B56 B59:B61 B64:B72 B98:B108 B110 B165:B184">
      <formula1>$M$2:$M$59</formula1>
    </dataValidation>
    <dataValidation type="list" allowBlank="1" showInputMessage="1" showErrorMessage="1" errorTitle="잘못된 입력입니다." promptTitle="세부내역 선택" prompt="목록에서 세부내역을 선택하세요." sqref="B6:B8">
      <formula1>$M$2:$M$5</formula1>
    </dataValidation>
    <dataValidation type="list" allowBlank="1" showInputMessage="1" showErrorMessage="1" errorTitle="잘못된 입력입니다." promptTitle="세부내역 선택" prompt="목록에서 세부내역을 선택하세요." sqref="B31:B32">
      <formula1>$M$2:$M$4</formula1>
    </dataValidation>
    <dataValidation type="list" allowBlank="1" showInputMessage="1" showErrorMessage="1" errorTitle="잘못된 입력입니다." promptTitle="세부내역 선택" prompt="목록에서 세부내역을 선택하세요." sqref="B38:B41 B57:B58">
      <formula1>$M$2:$M$6</formula1>
    </dataValidation>
    <dataValidation type="list" allowBlank="1" showInputMessage="1" showErrorMessage="1" errorTitle="잘못된 입력입니다." promptTitle="세부내역 선택" prompt="목록에서 세부내역을 선택하세요." sqref="B74:B97">
      <formula1>$M$3:$M$19</formula1>
    </dataValidation>
    <dataValidation type="list" allowBlank="1" showInputMessage="1" showErrorMessage="1" sqref="B111:B164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workbookViewId="0"/>
  </sheetViews>
  <sheetFormatPr defaultRowHeight="16.5"/>
  <cols>
    <col min="1" max="1" width="5.25" style="56" bestFit="1" customWidth="1"/>
    <col min="2" max="2" width="11" style="56" bestFit="1" customWidth="1"/>
    <col min="3" max="3" width="9" style="56"/>
    <col min="4" max="4" width="11.125" style="56" bestFit="1" customWidth="1"/>
    <col min="5" max="5" width="42.875" style="56" customWidth="1"/>
    <col min="6" max="6" width="12.625" style="56" customWidth="1"/>
    <col min="7" max="7" width="13.875" style="56" customWidth="1"/>
    <col min="8" max="8" width="9.25" style="56" bestFit="1" customWidth="1"/>
    <col min="9" max="11" width="9" style="56"/>
    <col min="12" max="12" width="18.625" style="56" customWidth="1"/>
    <col min="13" max="13" width="18.625" style="56" hidden="1" customWidth="1"/>
    <col min="14" max="14" width="18.625" style="56" customWidth="1"/>
    <col min="15" max="16384" width="9" style="56"/>
  </cols>
  <sheetData>
    <row r="1" spans="1:13" ht="39">
      <c r="A1" s="63" t="s">
        <v>246</v>
      </c>
      <c r="B1" s="25" t="s">
        <v>247</v>
      </c>
      <c r="C1" s="25" t="s">
        <v>248</v>
      </c>
      <c r="D1" s="26" t="s">
        <v>249</v>
      </c>
      <c r="E1" s="64" t="s">
        <v>250</v>
      </c>
      <c r="F1" s="25" t="s">
        <v>251</v>
      </c>
      <c r="G1" s="25" t="s">
        <v>252</v>
      </c>
      <c r="H1" s="25" t="s">
        <v>253</v>
      </c>
      <c r="I1" s="25" t="s">
        <v>254</v>
      </c>
      <c r="J1" s="65" t="s">
        <v>255</v>
      </c>
    </row>
    <row r="2" spans="1:13" ht="22.5" customHeight="1">
      <c r="A2" s="66" t="s">
        <v>256</v>
      </c>
      <c r="B2" s="57"/>
      <c r="C2" s="57"/>
      <c r="D2" s="20"/>
      <c r="E2" s="57"/>
      <c r="F2" s="67">
        <f>SUM(F3:F185)</f>
        <v>55362340</v>
      </c>
      <c r="G2" s="68"/>
      <c r="H2" s="67">
        <f>SUM(H3:H185)</f>
        <v>3047</v>
      </c>
      <c r="I2" s="57"/>
      <c r="J2" s="69"/>
      <c r="M2" s="45" t="s">
        <v>257</v>
      </c>
    </row>
    <row r="3" spans="1:13" ht="22.5" customHeight="1">
      <c r="A3" s="66">
        <v>1</v>
      </c>
      <c r="B3" s="20" t="s">
        <v>258</v>
      </c>
      <c r="C3" s="20" t="s">
        <v>187</v>
      </c>
      <c r="D3" s="104">
        <v>43493</v>
      </c>
      <c r="E3" s="105" t="s">
        <v>188</v>
      </c>
      <c r="F3" s="106">
        <v>480900</v>
      </c>
      <c r="G3" s="20" t="s">
        <v>259</v>
      </c>
      <c r="H3" s="23"/>
      <c r="I3" s="20" t="s">
        <v>189</v>
      </c>
      <c r="J3" s="28" t="s">
        <v>190</v>
      </c>
      <c r="M3" s="45" t="s">
        <v>260</v>
      </c>
    </row>
    <row r="4" spans="1:13" ht="22.5" customHeight="1">
      <c r="A4" s="27">
        <v>2</v>
      </c>
      <c r="B4" s="20" t="s">
        <v>144</v>
      </c>
      <c r="C4" s="20" t="s">
        <v>187</v>
      </c>
      <c r="D4" s="19">
        <v>43472</v>
      </c>
      <c r="E4" s="37" t="s">
        <v>261</v>
      </c>
      <c r="F4" s="22">
        <v>346000</v>
      </c>
      <c r="G4" s="20" t="s">
        <v>262</v>
      </c>
      <c r="H4" s="23">
        <v>17</v>
      </c>
      <c r="I4" s="20" t="s">
        <v>189</v>
      </c>
      <c r="J4" s="28" t="s">
        <v>191</v>
      </c>
      <c r="M4" s="45" t="s">
        <v>263</v>
      </c>
    </row>
    <row r="5" spans="1:13" ht="22.5" customHeight="1">
      <c r="A5" s="66">
        <v>3</v>
      </c>
      <c r="B5" s="20" t="s">
        <v>264</v>
      </c>
      <c r="C5" s="20" t="s">
        <v>187</v>
      </c>
      <c r="D5" s="19">
        <v>43483</v>
      </c>
      <c r="E5" s="37" t="s">
        <v>265</v>
      </c>
      <c r="F5" s="24">
        <v>100000</v>
      </c>
      <c r="G5" s="20" t="s">
        <v>266</v>
      </c>
      <c r="H5" s="23"/>
      <c r="I5" s="20" t="s">
        <v>192</v>
      </c>
      <c r="J5" s="28" t="s">
        <v>193</v>
      </c>
      <c r="M5" s="45" t="s">
        <v>267</v>
      </c>
    </row>
    <row r="6" spans="1:13" ht="22.5" customHeight="1">
      <c r="A6" s="27">
        <v>4</v>
      </c>
      <c r="B6" s="20" t="s">
        <v>264</v>
      </c>
      <c r="C6" s="20" t="s">
        <v>187</v>
      </c>
      <c r="D6" s="19">
        <v>43495</v>
      </c>
      <c r="E6" s="37" t="s">
        <v>268</v>
      </c>
      <c r="F6" s="22">
        <v>297000</v>
      </c>
      <c r="G6" s="20" t="s">
        <v>269</v>
      </c>
      <c r="H6" s="23">
        <v>16</v>
      </c>
      <c r="I6" s="20" t="s">
        <v>189</v>
      </c>
      <c r="J6" s="28" t="s">
        <v>191</v>
      </c>
      <c r="M6" s="45" t="s">
        <v>119</v>
      </c>
    </row>
    <row r="7" spans="1:13" ht="22.5" customHeight="1">
      <c r="A7" s="66">
        <v>5</v>
      </c>
      <c r="B7" s="20" t="s">
        <v>194</v>
      </c>
      <c r="C7" s="20" t="s">
        <v>195</v>
      </c>
      <c r="D7" s="19">
        <v>43482</v>
      </c>
      <c r="E7" s="37" t="s">
        <v>270</v>
      </c>
      <c r="F7" s="22">
        <v>116000</v>
      </c>
      <c r="G7" s="20" t="s">
        <v>271</v>
      </c>
      <c r="H7" s="23">
        <v>9</v>
      </c>
      <c r="I7" s="20" t="s">
        <v>189</v>
      </c>
      <c r="J7" s="28" t="s">
        <v>191</v>
      </c>
      <c r="M7" s="45" t="s">
        <v>272</v>
      </c>
    </row>
    <row r="8" spans="1:13" ht="22.5" customHeight="1">
      <c r="A8" s="27">
        <v>6</v>
      </c>
      <c r="B8" s="20" t="s">
        <v>194</v>
      </c>
      <c r="C8" s="20" t="s">
        <v>195</v>
      </c>
      <c r="D8" s="19">
        <v>43489</v>
      </c>
      <c r="E8" s="37" t="s">
        <v>273</v>
      </c>
      <c r="F8" s="24">
        <v>164000</v>
      </c>
      <c r="G8" s="20" t="s">
        <v>274</v>
      </c>
      <c r="H8" s="23">
        <v>12</v>
      </c>
      <c r="I8" s="20" t="s">
        <v>189</v>
      </c>
      <c r="J8" s="28" t="s">
        <v>191</v>
      </c>
      <c r="M8" s="45" t="s">
        <v>275</v>
      </c>
    </row>
    <row r="9" spans="1:13" ht="22.5" customHeight="1">
      <c r="A9" s="66">
        <v>7</v>
      </c>
      <c r="B9" s="20" t="s">
        <v>196</v>
      </c>
      <c r="C9" s="20" t="s">
        <v>195</v>
      </c>
      <c r="D9" s="19" t="s">
        <v>276</v>
      </c>
      <c r="E9" s="37" t="s">
        <v>277</v>
      </c>
      <c r="F9" s="22">
        <v>156000</v>
      </c>
      <c r="G9" s="20" t="s">
        <v>278</v>
      </c>
      <c r="H9" s="23">
        <v>9</v>
      </c>
      <c r="I9" s="20" t="s">
        <v>189</v>
      </c>
      <c r="J9" s="28" t="s">
        <v>191</v>
      </c>
      <c r="M9" s="45" t="s">
        <v>279</v>
      </c>
    </row>
    <row r="10" spans="1:13" ht="22.5" customHeight="1">
      <c r="A10" s="27">
        <v>8</v>
      </c>
      <c r="B10" s="20" t="s">
        <v>197</v>
      </c>
      <c r="C10" s="20" t="s">
        <v>195</v>
      </c>
      <c r="D10" s="19">
        <v>43488</v>
      </c>
      <c r="E10" s="37" t="s">
        <v>280</v>
      </c>
      <c r="F10" s="22">
        <v>210000</v>
      </c>
      <c r="G10" s="20" t="s">
        <v>281</v>
      </c>
      <c r="H10" s="23">
        <v>60</v>
      </c>
      <c r="I10" s="20" t="s">
        <v>189</v>
      </c>
      <c r="J10" s="28" t="s">
        <v>282</v>
      </c>
      <c r="M10" s="45" t="s">
        <v>283</v>
      </c>
    </row>
    <row r="11" spans="1:13" ht="22.5" customHeight="1">
      <c r="A11" s="66">
        <v>9</v>
      </c>
      <c r="B11" s="20" t="s">
        <v>197</v>
      </c>
      <c r="C11" s="20" t="s">
        <v>195</v>
      </c>
      <c r="D11" s="19">
        <v>43494</v>
      </c>
      <c r="E11" s="37" t="s">
        <v>284</v>
      </c>
      <c r="F11" s="24">
        <v>24000</v>
      </c>
      <c r="G11" s="20" t="s">
        <v>285</v>
      </c>
      <c r="H11" s="23">
        <v>40</v>
      </c>
      <c r="I11" s="20" t="s">
        <v>189</v>
      </c>
      <c r="J11" s="28" t="s">
        <v>282</v>
      </c>
      <c r="M11" s="45" t="s">
        <v>122</v>
      </c>
    </row>
    <row r="12" spans="1:13" ht="22.5" customHeight="1">
      <c r="A12" s="27">
        <v>10</v>
      </c>
      <c r="B12" s="20" t="s">
        <v>198</v>
      </c>
      <c r="C12" s="20" t="s">
        <v>195</v>
      </c>
      <c r="D12" s="19">
        <v>43482</v>
      </c>
      <c r="E12" s="37" t="s">
        <v>286</v>
      </c>
      <c r="F12" s="22">
        <v>42000</v>
      </c>
      <c r="G12" s="20" t="s">
        <v>287</v>
      </c>
      <c r="H12" s="23">
        <v>6</v>
      </c>
      <c r="I12" s="20" t="s">
        <v>189</v>
      </c>
      <c r="J12" s="28" t="s">
        <v>191</v>
      </c>
      <c r="M12" s="45" t="s">
        <v>288</v>
      </c>
    </row>
    <row r="13" spans="1:13" ht="22.5" customHeight="1">
      <c r="A13" s="66">
        <v>11</v>
      </c>
      <c r="B13" s="20" t="s">
        <v>198</v>
      </c>
      <c r="C13" s="20" t="s">
        <v>195</v>
      </c>
      <c r="D13" s="19">
        <v>43487</v>
      </c>
      <c r="E13" s="37" t="s">
        <v>286</v>
      </c>
      <c r="F13" s="24">
        <v>40000</v>
      </c>
      <c r="G13" s="20" t="s">
        <v>289</v>
      </c>
      <c r="H13" s="23">
        <v>5</v>
      </c>
      <c r="I13" s="20" t="s">
        <v>189</v>
      </c>
      <c r="J13" s="28" t="s">
        <v>191</v>
      </c>
      <c r="M13" s="45" t="s">
        <v>123</v>
      </c>
    </row>
    <row r="14" spans="1:13" ht="22.5" customHeight="1">
      <c r="A14" s="27">
        <v>12</v>
      </c>
      <c r="B14" s="57" t="s">
        <v>290</v>
      </c>
      <c r="C14" s="57" t="s">
        <v>291</v>
      </c>
      <c r="D14" s="75">
        <v>43473</v>
      </c>
      <c r="E14" s="76" t="s">
        <v>292</v>
      </c>
      <c r="F14" s="67">
        <v>247000</v>
      </c>
      <c r="G14" s="68" t="s">
        <v>293</v>
      </c>
      <c r="H14" s="67">
        <v>30</v>
      </c>
      <c r="I14" s="57" t="s">
        <v>294</v>
      </c>
      <c r="J14" s="77" t="s">
        <v>191</v>
      </c>
      <c r="M14" s="45" t="s">
        <v>295</v>
      </c>
    </row>
    <row r="15" spans="1:13" ht="22.5" customHeight="1">
      <c r="A15" s="66">
        <v>13</v>
      </c>
      <c r="B15" s="57" t="s">
        <v>290</v>
      </c>
      <c r="C15" s="20" t="s">
        <v>291</v>
      </c>
      <c r="D15" s="19">
        <v>43493</v>
      </c>
      <c r="E15" s="37" t="s">
        <v>296</v>
      </c>
      <c r="F15" s="22">
        <v>145000</v>
      </c>
      <c r="G15" s="20" t="s">
        <v>297</v>
      </c>
      <c r="H15" s="23">
        <v>23</v>
      </c>
      <c r="I15" s="20" t="s">
        <v>294</v>
      </c>
      <c r="J15" s="28" t="s">
        <v>191</v>
      </c>
      <c r="M15" s="45" t="s">
        <v>120</v>
      </c>
    </row>
    <row r="16" spans="1:13" ht="22.5" customHeight="1">
      <c r="A16" s="27">
        <v>14</v>
      </c>
      <c r="B16" s="20" t="s">
        <v>126</v>
      </c>
      <c r="C16" s="20" t="s">
        <v>195</v>
      </c>
      <c r="D16" s="19">
        <v>43486</v>
      </c>
      <c r="E16" s="37" t="s">
        <v>298</v>
      </c>
      <c r="F16" s="22">
        <v>461000</v>
      </c>
      <c r="G16" s="20" t="s">
        <v>299</v>
      </c>
      <c r="H16" s="23">
        <v>25</v>
      </c>
      <c r="I16" s="20" t="s">
        <v>189</v>
      </c>
      <c r="J16" s="28" t="s">
        <v>191</v>
      </c>
      <c r="M16" s="45" t="s">
        <v>121</v>
      </c>
    </row>
    <row r="17" spans="1:13" ht="22.5" customHeight="1">
      <c r="A17" s="66">
        <v>15</v>
      </c>
      <c r="B17" s="20" t="s">
        <v>300</v>
      </c>
      <c r="C17" s="20" t="s">
        <v>291</v>
      </c>
      <c r="D17" s="19">
        <v>43487</v>
      </c>
      <c r="E17" s="37" t="s">
        <v>301</v>
      </c>
      <c r="F17" s="22">
        <v>100000</v>
      </c>
      <c r="G17" s="20" t="s">
        <v>302</v>
      </c>
      <c r="H17" s="23" t="s">
        <v>303</v>
      </c>
      <c r="I17" s="20" t="s">
        <v>304</v>
      </c>
      <c r="J17" s="28" t="s">
        <v>305</v>
      </c>
      <c r="M17" s="45" t="s">
        <v>306</v>
      </c>
    </row>
    <row r="18" spans="1:13" ht="22.5" customHeight="1">
      <c r="A18" s="27">
        <v>16</v>
      </c>
      <c r="B18" s="20" t="s">
        <v>199</v>
      </c>
      <c r="C18" s="20" t="s">
        <v>195</v>
      </c>
      <c r="D18" s="19" t="s">
        <v>307</v>
      </c>
      <c r="E18" s="37" t="s">
        <v>308</v>
      </c>
      <c r="F18" s="22">
        <v>300000</v>
      </c>
      <c r="G18" s="20" t="s">
        <v>309</v>
      </c>
      <c r="H18" s="23">
        <v>10</v>
      </c>
      <c r="I18" s="20" t="s">
        <v>294</v>
      </c>
      <c r="J18" s="28" t="s">
        <v>191</v>
      </c>
      <c r="M18" s="45" t="s">
        <v>310</v>
      </c>
    </row>
    <row r="19" spans="1:13" ht="22.5" customHeight="1">
      <c r="A19" s="66">
        <v>17</v>
      </c>
      <c r="B19" s="20" t="s">
        <v>199</v>
      </c>
      <c r="C19" s="20" t="s">
        <v>195</v>
      </c>
      <c r="D19" s="19" t="s">
        <v>311</v>
      </c>
      <c r="E19" s="37" t="s">
        <v>312</v>
      </c>
      <c r="F19" s="24">
        <v>172500</v>
      </c>
      <c r="G19" s="20" t="s">
        <v>313</v>
      </c>
      <c r="H19" s="23">
        <v>7</v>
      </c>
      <c r="I19" s="20" t="s">
        <v>294</v>
      </c>
      <c r="J19" s="28" t="s">
        <v>191</v>
      </c>
      <c r="M19" s="45" t="s">
        <v>314</v>
      </c>
    </row>
    <row r="20" spans="1:13" ht="22.5" customHeight="1">
      <c r="A20" s="27">
        <v>18</v>
      </c>
      <c r="B20" s="20" t="s">
        <v>199</v>
      </c>
      <c r="C20" s="20" t="s">
        <v>195</v>
      </c>
      <c r="D20" s="19" t="s">
        <v>315</v>
      </c>
      <c r="E20" s="37" t="s">
        <v>312</v>
      </c>
      <c r="F20" s="22">
        <v>39000</v>
      </c>
      <c r="G20" s="20" t="s">
        <v>316</v>
      </c>
      <c r="H20" s="23">
        <v>2</v>
      </c>
      <c r="I20" s="20" t="s">
        <v>294</v>
      </c>
      <c r="J20" s="28" t="s">
        <v>191</v>
      </c>
      <c r="M20" s="45" t="s">
        <v>124</v>
      </c>
    </row>
    <row r="21" spans="1:13" ht="22.5" customHeight="1">
      <c r="A21" s="66">
        <v>19</v>
      </c>
      <c r="B21" s="20" t="s">
        <v>199</v>
      </c>
      <c r="C21" s="20" t="s">
        <v>195</v>
      </c>
      <c r="D21" s="19" t="s">
        <v>317</v>
      </c>
      <c r="E21" s="37" t="s">
        <v>312</v>
      </c>
      <c r="F21" s="24">
        <v>476000</v>
      </c>
      <c r="G21" s="20" t="s">
        <v>318</v>
      </c>
      <c r="H21" s="23">
        <v>25</v>
      </c>
      <c r="I21" s="20" t="s">
        <v>294</v>
      </c>
      <c r="J21" s="28" t="s">
        <v>191</v>
      </c>
      <c r="M21" s="45" t="s">
        <v>319</v>
      </c>
    </row>
    <row r="22" spans="1:13" ht="22.5" customHeight="1">
      <c r="A22" s="27">
        <v>20</v>
      </c>
      <c r="B22" s="20" t="s">
        <v>199</v>
      </c>
      <c r="C22" s="20" t="s">
        <v>195</v>
      </c>
      <c r="D22" s="19" t="s">
        <v>320</v>
      </c>
      <c r="E22" s="37" t="s">
        <v>321</v>
      </c>
      <c r="F22" s="24">
        <v>448000</v>
      </c>
      <c r="G22" s="20" t="s">
        <v>322</v>
      </c>
      <c r="H22" s="23">
        <v>23</v>
      </c>
      <c r="I22" s="20" t="s">
        <v>294</v>
      </c>
      <c r="J22" s="28" t="s">
        <v>191</v>
      </c>
      <c r="M22" s="45" t="s">
        <v>323</v>
      </c>
    </row>
    <row r="23" spans="1:13" ht="22.5" customHeight="1">
      <c r="A23" s="66">
        <v>21</v>
      </c>
      <c r="B23" s="20" t="s">
        <v>199</v>
      </c>
      <c r="C23" s="20" t="s">
        <v>195</v>
      </c>
      <c r="D23" s="19" t="s">
        <v>324</v>
      </c>
      <c r="E23" s="37" t="s">
        <v>325</v>
      </c>
      <c r="F23" s="24">
        <v>225000</v>
      </c>
      <c r="G23" s="20" t="s">
        <v>326</v>
      </c>
      <c r="H23" s="23">
        <v>15</v>
      </c>
      <c r="I23" s="20" t="s">
        <v>294</v>
      </c>
      <c r="J23" s="28" t="s">
        <v>191</v>
      </c>
      <c r="M23" s="45" t="s">
        <v>125</v>
      </c>
    </row>
    <row r="24" spans="1:13" ht="22.5" customHeight="1">
      <c r="A24" s="27">
        <v>22</v>
      </c>
      <c r="B24" s="20" t="s">
        <v>199</v>
      </c>
      <c r="C24" s="20" t="s">
        <v>195</v>
      </c>
      <c r="D24" s="19" t="s">
        <v>324</v>
      </c>
      <c r="E24" s="58" t="s">
        <v>327</v>
      </c>
      <c r="F24" s="22">
        <v>475000</v>
      </c>
      <c r="G24" s="20" t="s">
        <v>328</v>
      </c>
      <c r="H24" s="23">
        <v>25</v>
      </c>
      <c r="I24" s="20" t="s">
        <v>294</v>
      </c>
      <c r="J24" s="28" t="s">
        <v>191</v>
      </c>
      <c r="M24" s="45" t="s">
        <v>126</v>
      </c>
    </row>
    <row r="25" spans="1:13" ht="22.5" customHeight="1">
      <c r="A25" s="66">
        <v>23</v>
      </c>
      <c r="B25" s="20" t="s">
        <v>199</v>
      </c>
      <c r="C25" s="20" t="s">
        <v>195</v>
      </c>
      <c r="D25" s="19" t="s">
        <v>329</v>
      </c>
      <c r="E25" s="37" t="s">
        <v>330</v>
      </c>
      <c r="F25" s="78">
        <v>265000</v>
      </c>
      <c r="G25" s="20" t="s">
        <v>331</v>
      </c>
      <c r="H25" s="79">
        <v>16</v>
      </c>
      <c r="I25" s="20" t="s">
        <v>294</v>
      </c>
      <c r="J25" s="28" t="s">
        <v>191</v>
      </c>
      <c r="M25" s="45" t="s">
        <v>332</v>
      </c>
    </row>
    <row r="26" spans="1:13" ht="22.5" customHeight="1">
      <c r="A26" s="27">
        <v>24</v>
      </c>
      <c r="B26" s="20" t="s">
        <v>146</v>
      </c>
      <c r="C26" s="20" t="s">
        <v>291</v>
      </c>
      <c r="D26" s="19">
        <v>43475</v>
      </c>
      <c r="E26" s="37" t="s">
        <v>333</v>
      </c>
      <c r="F26" s="22">
        <v>470000</v>
      </c>
      <c r="G26" s="20" t="s">
        <v>334</v>
      </c>
      <c r="H26" s="80">
        <v>29</v>
      </c>
      <c r="I26" s="20" t="s">
        <v>294</v>
      </c>
      <c r="J26" s="28" t="s">
        <v>191</v>
      </c>
      <c r="M26" s="45" t="s">
        <v>335</v>
      </c>
    </row>
    <row r="27" spans="1:13" ht="22.5" customHeight="1">
      <c r="A27" s="66">
        <v>25</v>
      </c>
      <c r="B27" s="20" t="s">
        <v>146</v>
      </c>
      <c r="C27" s="20" t="s">
        <v>187</v>
      </c>
      <c r="D27" s="19">
        <v>43479</v>
      </c>
      <c r="E27" s="37" t="s">
        <v>333</v>
      </c>
      <c r="F27" s="24">
        <v>195000</v>
      </c>
      <c r="G27" s="20" t="s">
        <v>336</v>
      </c>
      <c r="H27" s="80">
        <v>13</v>
      </c>
      <c r="I27" s="20" t="s">
        <v>189</v>
      </c>
      <c r="J27" s="28" t="s">
        <v>191</v>
      </c>
      <c r="M27" s="45" t="s">
        <v>337</v>
      </c>
    </row>
    <row r="28" spans="1:13" ht="22.5" customHeight="1">
      <c r="A28" s="27">
        <v>26</v>
      </c>
      <c r="B28" s="20" t="s">
        <v>146</v>
      </c>
      <c r="C28" s="20" t="s">
        <v>187</v>
      </c>
      <c r="D28" s="19">
        <v>43489</v>
      </c>
      <c r="E28" s="37" t="s">
        <v>333</v>
      </c>
      <c r="F28" s="81">
        <v>38000</v>
      </c>
      <c r="G28" s="20" t="s">
        <v>338</v>
      </c>
      <c r="H28" s="82">
        <v>5</v>
      </c>
      <c r="I28" s="83" t="s">
        <v>189</v>
      </c>
      <c r="J28" s="84" t="s">
        <v>191</v>
      </c>
      <c r="M28" s="45" t="s">
        <v>339</v>
      </c>
    </row>
    <row r="29" spans="1:13" ht="22.5" customHeight="1">
      <c r="A29" s="66">
        <v>27</v>
      </c>
      <c r="B29" s="20" t="s">
        <v>146</v>
      </c>
      <c r="C29" s="20" t="s">
        <v>187</v>
      </c>
      <c r="D29" s="19">
        <v>43495</v>
      </c>
      <c r="E29" s="37" t="s">
        <v>333</v>
      </c>
      <c r="F29" s="22">
        <v>480000</v>
      </c>
      <c r="G29" s="20" t="s">
        <v>340</v>
      </c>
      <c r="H29" s="80">
        <v>16</v>
      </c>
      <c r="I29" s="20" t="s">
        <v>189</v>
      </c>
      <c r="J29" s="28" t="s">
        <v>190</v>
      </c>
      <c r="M29" s="45" t="s">
        <v>127</v>
      </c>
    </row>
    <row r="30" spans="1:13" ht="22.5" customHeight="1">
      <c r="A30" s="27">
        <v>28</v>
      </c>
      <c r="B30" s="20" t="s">
        <v>341</v>
      </c>
      <c r="C30" s="20" t="s">
        <v>187</v>
      </c>
      <c r="D30" s="19">
        <v>43475</v>
      </c>
      <c r="E30" s="37" t="s">
        <v>342</v>
      </c>
      <c r="F30" s="22">
        <v>208000</v>
      </c>
      <c r="G30" s="20" t="s">
        <v>343</v>
      </c>
      <c r="H30" s="23">
        <v>8</v>
      </c>
      <c r="I30" s="20" t="s">
        <v>189</v>
      </c>
      <c r="J30" s="28" t="s">
        <v>191</v>
      </c>
      <c r="M30" s="45" t="s">
        <v>128</v>
      </c>
    </row>
    <row r="31" spans="1:13" ht="22.5" customHeight="1">
      <c r="A31" s="66">
        <v>29</v>
      </c>
      <c r="B31" s="20" t="s">
        <v>200</v>
      </c>
      <c r="C31" s="20" t="s">
        <v>195</v>
      </c>
      <c r="D31" s="19">
        <v>43490</v>
      </c>
      <c r="E31" s="37" t="s">
        <v>344</v>
      </c>
      <c r="F31" s="22">
        <v>367000</v>
      </c>
      <c r="G31" s="20" t="s">
        <v>345</v>
      </c>
      <c r="H31" s="23">
        <v>14</v>
      </c>
      <c r="I31" s="20" t="s">
        <v>189</v>
      </c>
      <c r="J31" s="28" t="s">
        <v>191</v>
      </c>
      <c r="M31" s="45" t="s">
        <v>346</v>
      </c>
    </row>
    <row r="32" spans="1:13" ht="22.5" customHeight="1">
      <c r="A32" s="27">
        <v>30</v>
      </c>
      <c r="B32" s="20" t="s">
        <v>346</v>
      </c>
      <c r="C32" s="20" t="s">
        <v>347</v>
      </c>
      <c r="D32" s="19">
        <v>43476</v>
      </c>
      <c r="E32" s="37" t="s">
        <v>348</v>
      </c>
      <c r="F32" s="24">
        <v>191000</v>
      </c>
      <c r="G32" s="20" t="s">
        <v>349</v>
      </c>
      <c r="H32" s="23">
        <v>22</v>
      </c>
      <c r="I32" s="20" t="s">
        <v>294</v>
      </c>
      <c r="J32" s="28" t="s">
        <v>350</v>
      </c>
      <c r="M32" s="45" t="s">
        <v>129</v>
      </c>
    </row>
    <row r="33" spans="1:13" ht="22.5" customHeight="1">
      <c r="A33" s="66">
        <v>31</v>
      </c>
      <c r="B33" s="20" t="s">
        <v>148</v>
      </c>
      <c r="C33" s="20" t="s">
        <v>187</v>
      </c>
      <c r="D33" s="19">
        <v>43483</v>
      </c>
      <c r="E33" s="37" t="s">
        <v>351</v>
      </c>
      <c r="F33" s="24">
        <v>165000</v>
      </c>
      <c r="G33" s="20" t="s">
        <v>352</v>
      </c>
      <c r="H33" s="23">
        <v>10</v>
      </c>
      <c r="I33" s="20" t="s">
        <v>189</v>
      </c>
      <c r="J33" s="28" t="s">
        <v>191</v>
      </c>
      <c r="M33" s="45" t="s">
        <v>130</v>
      </c>
    </row>
    <row r="34" spans="1:13" ht="22.5" customHeight="1">
      <c r="A34" s="27">
        <v>32</v>
      </c>
      <c r="B34" s="20" t="s">
        <v>121</v>
      </c>
      <c r="C34" s="20" t="s">
        <v>195</v>
      </c>
      <c r="D34" s="19">
        <v>43494</v>
      </c>
      <c r="E34" s="71" t="s">
        <v>353</v>
      </c>
      <c r="F34" s="22">
        <v>35000</v>
      </c>
      <c r="G34" s="20" t="s">
        <v>354</v>
      </c>
      <c r="H34" s="23">
        <v>5</v>
      </c>
      <c r="I34" s="20" t="s">
        <v>189</v>
      </c>
      <c r="J34" s="28" t="s">
        <v>191</v>
      </c>
      <c r="M34" s="45" t="s">
        <v>131</v>
      </c>
    </row>
    <row r="35" spans="1:13" ht="22.5" customHeight="1">
      <c r="A35" s="66">
        <v>33</v>
      </c>
      <c r="B35" s="57" t="s">
        <v>355</v>
      </c>
      <c r="C35" s="57" t="s">
        <v>347</v>
      </c>
      <c r="D35" s="20" t="s">
        <v>329</v>
      </c>
      <c r="E35" s="76" t="s">
        <v>356</v>
      </c>
      <c r="F35" s="67">
        <v>218000</v>
      </c>
      <c r="G35" s="68" t="s">
        <v>357</v>
      </c>
      <c r="H35" s="67">
        <v>18</v>
      </c>
      <c r="I35" s="57" t="s">
        <v>294</v>
      </c>
      <c r="J35" s="69" t="s">
        <v>350</v>
      </c>
      <c r="M35" s="45" t="s">
        <v>358</v>
      </c>
    </row>
    <row r="36" spans="1:13" ht="22.5" customHeight="1">
      <c r="A36" s="27">
        <v>34</v>
      </c>
      <c r="B36" s="85" t="s">
        <v>143</v>
      </c>
      <c r="C36" s="20" t="s">
        <v>187</v>
      </c>
      <c r="D36" s="19">
        <v>43469</v>
      </c>
      <c r="E36" s="37" t="s">
        <v>359</v>
      </c>
      <c r="F36" s="22">
        <v>480000</v>
      </c>
      <c r="G36" s="20" t="s">
        <v>360</v>
      </c>
      <c r="H36" s="23">
        <v>17</v>
      </c>
      <c r="I36" s="20" t="s">
        <v>294</v>
      </c>
      <c r="J36" s="28" t="s">
        <v>191</v>
      </c>
      <c r="M36" s="45" t="s">
        <v>361</v>
      </c>
    </row>
    <row r="37" spans="1:13" ht="22.5" customHeight="1">
      <c r="A37" s="66">
        <v>35</v>
      </c>
      <c r="B37" s="85" t="s">
        <v>143</v>
      </c>
      <c r="C37" s="20" t="s">
        <v>187</v>
      </c>
      <c r="D37" s="19">
        <v>43481</v>
      </c>
      <c r="E37" s="37" t="s">
        <v>362</v>
      </c>
      <c r="F37" s="24">
        <v>350000</v>
      </c>
      <c r="G37" s="20" t="s">
        <v>363</v>
      </c>
      <c r="H37" s="23"/>
      <c r="I37" s="20" t="s">
        <v>294</v>
      </c>
      <c r="J37" s="28" t="s">
        <v>190</v>
      </c>
      <c r="M37" s="45" t="s">
        <v>364</v>
      </c>
    </row>
    <row r="38" spans="1:13" ht="22.5" customHeight="1">
      <c r="A38" s="27">
        <v>36</v>
      </c>
      <c r="B38" s="20" t="s">
        <v>140</v>
      </c>
      <c r="C38" s="20" t="s">
        <v>187</v>
      </c>
      <c r="D38" s="19" t="s">
        <v>365</v>
      </c>
      <c r="E38" s="37" t="s">
        <v>366</v>
      </c>
      <c r="F38" s="22">
        <v>250000</v>
      </c>
      <c r="G38" s="20" t="s">
        <v>367</v>
      </c>
      <c r="H38" s="23">
        <v>27</v>
      </c>
      <c r="I38" s="20" t="s">
        <v>189</v>
      </c>
      <c r="J38" s="28" t="s">
        <v>191</v>
      </c>
      <c r="M38" s="45" t="s">
        <v>132</v>
      </c>
    </row>
    <row r="39" spans="1:13" ht="22.5" customHeight="1">
      <c r="A39" s="66">
        <v>37</v>
      </c>
      <c r="B39" s="20" t="s">
        <v>140</v>
      </c>
      <c r="C39" s="20" t="s">
        <v>187</v>
      </c>
      <c r="D39" s="19" t="s">
        <v>307</v>
      </c>
      <c r="E39" s="37" t="s">
        <v>366</v>
      </c>
      <c r="F39" s="24">
        <v>100000</v>
      </c>
      <c r="G39" s="20" t="s">
        <v>367</v>
      </c>
      <c r="H39" s="23">
        <v>8</v>
      </c>
      <c r="I39" s="20" t="s">
        <v>189</v>
      </c>
      <c r="J39" s="28" t="s">
        <v>191</v>
      </c>
      <c r="M39" s="45" t="s">
        <v>368</v>
      </c>
    </row>
    <row r="40" spans="1:13" ht="22.5" customHeight="1">
      <c r="A40" s="27">
        <v>38</v>
      </c>
      <c r="B40" s="20" t="s">
        <v>140</v>
      </c>
      <c r="C40" s="20" t="s">
        <v>187</v>
      </c>
      <c r="D40" s="19" t="s">
        <v>369</v>
      </c>
      <c r="E40" s="37" t="s">
        <v>366</v>
      </c>
      <c r="F40" s="22">
        <v>90000</v>
      </c>
      <c r="G40" s="20" t="s">
        <v>370</v>
      </c>
      <c r="H40" s="23">
        <v>5</v>
      </c>
      <c r="I40" s="20" t="s">
        <v>189</v>
      </c>
      <c r="J40" s="28" t="s">
        <v>191</v>
      </c>
      <c r="M40" s="45" t="s">
        <v>371</v>
      </c>
    </row>
    <row r="41" spans="1:13" ht="22.5" customHeight="1">
      <c r="A41" s="66">
        <v>39</v>
      </c>
      <c r="B41" s="20" t="s">
        <v>140</v>
      </c>
      <c r="C41" s="20" t="s">
        <v>187</v>
      </c>
      <c r="D41" s="19" t="s">
        <v>317</v>
      </c>
      <c r="E41" s="37" t="s">
        <v>366</v>
      </c>
      <c r="F41" s="24">
        <v>94000</v>
      </c>
      <c r="G41" s="20" t="s">
        <v>370</v>
      </c>
      <c r="H41" s="23">
        <v>6</v>
      </c>
      <c r="I41" s="20" t="s">
        <v>189</v>
      </c>
      <c r="J41" s="28" t="s">
        <v>191</v>
      </c>
      <c r="M41" s="45" t="s">
        <v>372</v>
      </c>
    </row>
    <row r="42" spans="1:13" ht="22.5" customHeight="1">
      <c r="A42" s="27">
        <v>40</v>
      </c>
      <c r="B42" s="20" t="s">
        <v>201</v>
      </c>
      <c r="C42" s="20" t="s">
        <v>195</v>
      </c>
      <c r="D42" s="19" t="s">
        <v>369</v>
      </c>
      <c r="E42" s="21" t="s">
        <v>373</v>
      </c>
      <c r="F42" s="86">
        <v>26000</v>
      </c>
      <c r="G42" s="20" t="s">
        <v>374</v>
      </c>
      <c r="H42" s="23">
        <v>3</v>
      </c>
      <c r="I42" s="20" t="s">
        <v>189</v>
      </c>
      <c r="J42" s="28" t="s">
        <v>191</v>
      </c>
      <c r="M42" s="45" t="s">
        <v>375</v>
      </c>
    </row>
    <row r="43" spans="1:13" ht="22.5" customHeight="1">
      <c r="A43" s="66">
        <v>41</v>
      </c>
      <c r="B43" s="20" t="s">
        <v>201</v>
      </c>
      <c r="C43" s="20" t="s">
        <v>195</v>
      </c>
      <c r="D43" s="19" t="s">
        <v>324</v>
      </c>
      <c r="E43" s="21" t="s">
        <v>376</v>
      </c>
      <c r="F43" s="86">
        <v>300000</v>
      </c>
      <c r="G43" s="20" t="s">
        <v>377</v>
      </c>
      <c r="H43" s="23">
        <v>14</v>
      </c>
      <c r="I43" s="20" t="s">
        <v>189</v>
      </c>
      <c r="J43" s="28" t="s">
        <v>191</v>
      </c>
      <c r="M43" s="45" t="s">
        <v>133</v>
      </c>
    </row>
    <row r="44" spans="1:13" ht="22.5" customHeight="1">
      <c r="A44" s="27">
        <v>42</v>
      </c>
      <c r="B44" s="20" t="s">
        <v>123</v>
      </c>
      <c r="C44" s="20" t="s">
        <v>195</v>
      </c>
      <c r="D44" s="19">
        <v>43467</v>
      </c>
      <c r="E44" s="21" t="s">
        <v>378</v>
      </c>
      <c r="F44" s="22">
        <v>140000</v>
      </c>
      <c r="G44" s="20" t="s">
        <v>379</v>
      </c>
      <c r="H44" s="23">
        <v>7</v>
      </c>
      <c r="I44" s="20" t="s">
        <v>189</v>
      </c>
      <c r="J44" s="28" t="s">
        <v>191</v>
      </c>
      <c r="M44" s="45" t="s">
        <v>380</v>
      </c>
    </row>
    <row r="45" spans="1:13" ht="22.5" customHeight="1">
      <c r="A45" s="66">
        <v>43</v>
      </c>
      <c r="B45" s="20" t="s">
        <v>381</v>
      </c>
      <c r="C45" s="20" t="s">
        <v>347</v>
      </c>
      <c r="D45" s="19">
        <v>43473</v>
      </c>
      <c r="E45" s="21" t="s">
        <v>382</v>
      </c>
      <c r="F45" s="22">
        <v>49000</v>
      </c>
      <c r="G45" s="20" t="s">
        <v>383</v>
      </c>
      <c r="H45" s="23">
        <v>4</v>
      </c>
      <c r="I45" s="20" t="s">
        <v>294</v>
      </c>
      <c r="J45" s="28" t="s">
        <v>350</v>
      </c>
      <c r="M45" s="45" t="s">
        <v>384</v>
      </c>
    </row>
    <row r="46" spans="1:13" ht="22.5" customHeight="1">
      <c r="A46" s="27">
        <v>44</v>
      </c>
      <c r="B46" s="20" t="s">
        <v>381</v>
      </c>
      <c r="C46" s="20" t="s">
        <v>347</v>
      </c>
      <c r="D46" s="19">
        <v>43490</v>
      </c>
      <c r="E46" s="37" t="s">
        <v>385</v>
      </c>
      <c r="F46" s="24">
        <v>86000</v>
      </c>
      <c r="G46" s="20" t="s">
        <v>386</v>
      </c>
      <c r="H46" s="23">
        <v>6</v>
      </c>
      <c r="I46" s="20" t="s">
        <v>294</v>
      </c>
      <c r="J46" s="28" t="s">
        <v>350</v>
      </c>
      <c r="M46" s="45" t="s">
        <v>387</v>
      </c>
    </row>
    <row r="47" spans="1:13" ht="22.5" customHeight="1">
      <c r="A47" s="66">
        <v>45</v>
      </c>
      <c r="B47" s="20" t="s">
        <v>202</v>
      </c>
      <c r="C47" s="20" t="s">
        <v>187</v>
      </c>
      <c r="D47" s="19" t="s">
        <v>307</v>
      </c>
      <c r="E47" s="21" t="s">
        <v>388</v>
      </c>
      <c r="F47" s="22">
        <v>86000</v>
      </c>
      <c r="G47" s="20" t="s">
        <v>389</v>
      </c>
      <c r="H47" s="23">
        <v>6</v>
      </c>
      <c r="I47" s="20" t="s">
        <v>189</v>
      </c>
      <c r="J47" s="28" t="s">
        <v>191</v>
      </c>
      <c r="M47" s="45" t="s">
        <v>300</v>
      </c>
    </row>
    <row r="48" spans="1:13" ht="22.5" customHeight="1">
      <c r="A48" s="27">
        <v>46</v>
      </c>
      <c r="B48" s="20" t="s">
        <v>120</v>
      </c>
      <c r="C48" s="20" t="s">
        <v>195</v>
      </c>
      <c r="D48" s="19" t="s">
        <v>307</v>
      </c>
      <c r="E48" s="21" t="s">
        <v>390</v>
      </c>
      <c r="F48" s="22">
        <v>146000</v>
      </c>
      <c r="G48" s="20" t="s">
        <v>391</v>
      </c>
      <c r="H48" s="23">
        <v>6</v>
      </c>
      <c r="I48" s="20" t="s">
        <v>192</v>
      </c>
      <c r="J48" s="28" t="s">
        <v>191</v>
      </c>
      <c r="M48" s="45" t="s">
        <v>392</v>
      </c>
    </row>
    <row r="49" spans="1:13" ht="22.5" customHeight="1">
      <c r="A49" s="66">
        <v>47</v>
      </c>
      <c r="B49" s="20" t="s">
        <v>203</v>
      </c>
      <c r="C49" s="20" t="s">
        <v>195</v>
      </c>
      <c r="D49" s="19">
        <v>43495</v>
      </c>
      <c r="E49" s="21" t="s">
        <v>393</v>
      </c>
      <c r="F49" s="22">
        <v>1224000</v>
      </c>
      <c r="G49" s="20" t="s">
        <v>394</v>
      </c>
      <c r="H49" s="23">
        <v>36</v>
      </c>
      <c r="I49" s="20" t="s">
        <v>294</v>
      </c>
      <c r="J49" s="28" t="s">
        <v>190</v>
      </c>
      <c r="M49" s="45" t="s">
        <v>341</v>
      </c>
    </row>
    <row r="50" spans="1:13" ht="22.5" customHeight="1">
      <c r="A50" s="27">
        <v>48</v>
      </c>
      <c r="B50" s="20" t="s">
        <v>203</v>
      </c>
      <c r="C50" s="20" t="s">
        <v>187</v>
      </c>
      <c r="D50" s="19">
        <v>43496</v>
      </c>
      <c r="E50" s="37" t="s">
        <v>395</v>
      </c>
      <c r="F50" s="24">
        <v>337000</v>
      </c>
      <c r="G50" s="20" t="s">
        <v>396</v>
      </c>
      <c r="H50" s="23">
        <v>12</v>
      </c>
      <c r="I50" s="20" t="s">
        <v>294</v>
      </c>
      <c r="J50" s="28" t="s">
        <v>191</v>
      </c>
      <c r="M50" s="45" t="s">
        <v>397</v>
      </c>
    </row>
    <row r="51" spans="1:13" ht="22.5" customHeight="1">
      <c r="A51" s="66">
        <v>49</v>
      </c>
      <c r="B51" s="20" t="s">
        <v>204</v>
      </c>
      <c r="C51" s="20" t="s">
        <v>195</v>
      </c>
      <c r="D51" s="19">
        <v>43468</v>
      </c>
      <c r="E51" s="21" t="s">
        <v>398</v>
      </c>
      <c r="F51" s="22">
        <v>109000</v>
      </c>
      <c r="G51" s="20" t="s">
        <v>399</v>
      </c>
      <c r="H51" s="23">
        <v>6</v>
      </c>
      <c r="I51" s="20" t="s">
        <v>294</v>
      </c>
      <c r="J51" s="28" t="s">
        <v>350</v>
      </c>
      <c r="M51" s="45" t="s">
        <v>400</v>
      </c>
    </row>
    <row r="52" spans="1:13" ht="22.5" customHeight="1">
      <c r="A52" s="27">
        <v>50</v>
      </c>
      <c r="B52" s="20" t="s">
        <v>337</v>
      </c>
      <c r="C52" s="20" t="s">
        <v>347</v>
      </c>
      <c r="D52" s="19">
        <v>43472</v>
      </c>
      <c r="E52" s="37" t="s">
        <v>401</v>
      </c>
      <c r="F52" s="24">
        <v>70000</v>
      </c>
      <c r="G52" s="20" t="s">
        <v>386</v>
      </c>
      <c r="H52" s="23">
        <v>5</v>
      </c>
      <c r="I52" s="20" t="s">
        <v>294</v>
      </c>
      <c r="J52" s="69" t="s">
        <v>350</v>
      </c>
      <c r="M52" s="45" t="s">
        <v>264</v>
      </c>
    </row>
    <row r="53" spans="1:13" ht="22.5" customHeight="1">
      <c r="A53" s="66">
        <v>51</v>
      </c>
      <c r="B53" s="20" t="s">
        <v>149</v>
      </c>
      <c r="C53" s="20" t="s">
        <v>187</v>
      </c>
      <c r="D53" s="87">
        <v>43107</v>
      </c>
      <c r="E53" s="88" t="s">
        <v>205</v>
      </c>
      <c r="F53" s="89">
        <v>100000</v>
      </c>
      <c r="G53" s="88" t="s">
        <v>206</v>
      </c>
      <c r="H53" s="88"/>
      <c r="I53" s="20" t="s">
        <v>192</v>
      </c>
      <c r="J53" s="28" t="s">
        <v>193</v>
      </c>
      <c r="M53" s="45" t="s">
        <v>145</v>
      </c>
    </row>
    <row r="54" spans="1:13" ht="22.5" customHeight="1">
      <c r="A54" s="27">
        <v>52</v>
      </c>
      <c r="B54" s="20" t="s">
        <v>149</v>
      </c>
      <c r="C54" s="20" t="s">
        <v>187</v>
      </c>
      <c r="D54" s="87">
        <v>43109</v>
      </c>
      <c r="E54" s="88" t="s">
        <v>207</v>
      </c>
      <c r="F54" s="89">
        <v>196000</v>
      </c>
      <c r="G54" s="88" t="s">
        <v>208</v>
      </c>
      <c r="H54" s="88">
        <v>24</v>
      </c>
      <c r="I54" s="20" t="s">
        <v>189</v>
      </c>
      <c r="J54" s="28" t="s">
        <v>191</v>
      </c>
      <c r="M54" s="45" t="s">
        <v>146</v>
      </c>
    </row>
    <row r="55" spans="1:13" ht="22.5" customHeight="1">
      <c r="A55" s="66">
        <v>53</v>
      </c>
      <c r="B55" s="20" t="s">
        <v>149</v>
      </c>
      <c r="C55" s="20" t="s">
        <v>187</v>
      </c>
      <c r="D55" s="87">
        <v>43121</v>
      </c>
      <c r="E55" s="88" t="s">
        <v>207</v>
      </c>
      <c r="F55" s="89">
        <v>412000</v>
      </c>
      <c r="G55" s="88" t="s">
        <v>209</v>
      </c>
      <c r="H55" s="88">
        <v>16</v>
      </c>
      <c r="I55" s="20" t="s">
        <v>189</v>
      </c>
      <c r="J55" s="28" t="s">
        <v>191</v>
      </c>
      <c r="M55" s="45" t="s">
        <v>147</v>
      </c>
    </row>
    <row r="56" spans="1:13" ht="22.5" customHeight="1">
      <c r="A56" s="27">
        <v>54</v>
      </c>
      <c r="B56" s="20" t="s">
        <v>149</v>
      </c>
      <c r="C56" s="20" t="s">
        <v>187</v>
      </c>
      <c r="D56" s="87">
        <v>43128</v>
      </c>
      <c r="E56" s="88" t="s">
        <v>210</v>
      </c>
      <c r="F56" s="89">
        <v>536600</v>
      </c>
      <c r="G56" s="88" t="s">
        <v>211</v>
      </c>
      <c r="H56" s="88"/>
      <c r="I56" s="20" t="s">
        <v>189</v>
      </c>
      <c r="J56" s="28" t="s">
        <v>190</v>
      </c>
      <c r="M56" s="45" t="s">
        <v>148</v>
      </c>
    </row>
    <row r="57" spans="1:13" ht="22.5" customHeight="1">
      <c r="A57" s="66">
        <v>55</v>
      </c>
      <c r="B57" s="20" t="s">
        <v>125</v>
      </c>
      <c r="C57" s="20" t="s">
        <v>195</v>
      </c>
      <c r="D57" s="19">
        <v>43487</v>
      </c>
      <c r="E57" s="37" t="s">
        <v>402</v>
      </c>
      <c r="F57" s="24">
        <v>461000</v>
      </c>
      <c r="G57" s="20" t="s">
        <v>299</v>
      </c>
      <c r="H57" s="23">
        <v>22</v>
      </c>
      <c r="I57" s="20" t="s">
        <v>189</v>
      </c>
      <c r="J57" s="28" t="s">
        <v>191</v>
      </c>
      <c r="M57" s="45" t="s">
        <v>149</v>
      </c>
    </row>
    <row r="58" spans="1:13" ht="22.5" customHeight="1">
      <c r="A58" s="27">
        <v>56</v>
      </c>
      <c r="B58" s="20" t="s">
        <v>125</v>
      </c>
      <c r="C58" s="20" t="s">
        <v>195</v>
      </c>
      <c r="D58" s="19">
        <v>43488</v>
      </c>
      <c r="E58" s="21" t="s">
        <v>403</v>
      </c>
      <c r="F58" s="22">
        <v>76000</v>
      </c>
      <c r="G58" s="20" t="s">
        <v>349</v>
      </c>
      <c r="H58" s="23">
        <v>12</v>
      </c>
      <c r="I58" s="20" t="s">
        <v>189</v>
      </c>
      <c r="J58" s="28" t="s">
        <v>191</v>
      </c>
      <c r="M58" s="45" t="s">
        <v>150</v>
      </c>
    </row>
    <row r="59" spans="1:13" ht="22.5" customHeight="1" thickBot="1">
      <c r="A59" s="66">
        <v>57</v>
      </c>
      <c r="B59" s="57" t="s">
        <v>404</v>
      </c>
      <c r="C59" s="20" t="s">
        <v>187</v>
      </c>
      <c r="D59" s="75">
        <v>43483</v>
      </c>
      <c r="E59" s="76" t="s">
        <v>405</v>
      </c>
      <c r="F59" s="67">
        <v>416000</v>
      </c>
      <c r="G59" s="68" t="s">
        <v>406</v>
      </c>
      <c r="H59" s="67">
        <v>60</v>
      </c>
      <c r="I59" s="57" t="s">
        <v>407</v>
      </c>
      <c r="J59" s="28" t="s">
        <v>191</v>
      </c>
      <c r="M59" s="47" t="s">
        <v>151</v>
      </c>
    </row>
    <row r="60" spans="1:13" ht="22.5" customHeight="1">
      <c r="A60" s="27">
        <v>58</v>
      </c>
      <c r="B60" s="57" t="s">
        <v>404</v>
      </c>
      <c r="C60" s="20" t="s">
        <v>187</v>
      </c>
      <c r="D60" s="75">
        <v>43483</v>
      </c>
      <c r="E60" s="37" t="s">
        <v>408</v>
      </c>
      <c r="F60" s="22">
        <v>778000</v>
      </c>
      <c r="G60" s="20" t="s">
        <v>409</v>
      </c>
      <c r="H60" s="23">
        <v>39</v>
      </c>
      <c r="I60" s="57" t="s">
        <v>407</v>
      </c>
      <c r="J60" s="28" t="s">
        <v>191</v>
      </c>
    </row>
    <row r="61" spans="1:13" ht="22.5" customHeight="1">
      <c r="A61" s="66">
        <v>59</v>
      </c>
      <c r="B61" s="20" t="s">
        <v>212</v>
      </c>
      <c r="C61" s="20" t="s">
        <v>195</v>
      </c>
      <c r="D61" s="19" t="s">
        <v>410</v>
      </c>
      <c r="E61" s="21" t="s">
        <v>411</v>
      </c>
      <c r="F61" s="22">
        <v>176000</v>
      </c>
      <c r="G61" s="20" t="s">
        <v>412</v>
      </c>
      <c r="H61" s="23">
        <v>8</v>
      </c>
      <c r="I61" s="20" t="s">
        <v>189</v>
      </c>
      <c r="J61" s="28" t="s">
        <v>191</v>
      </c>
    </row>
    <row r="62" spans="1:13" ht="22.5" customHeight="1">
      <c r="A62" s="27">
        <v>60</v>
      </c>
      <c r="B62" s="20" t="s">
        <v>212</v>
      </c>
      <c r="C62" s="20" t="s">
        <v>195</v>
      </c>
      <c r="D62" s="19" t="s">
        <v>413</v>
      </c>
      <c r="E62" s="37" t="s">
        <v>411</v>
      </c>
      <c r="F62" s="24">
        <v>125000</v>
      </c>
      <c r="G62" s="20" t="s">
        <v>414</v>
      </c>
      <c r="H62" s="23">
        <v>8</v>
      </c>
      <c r="I62" s="20" t="s">
        <v>189</v>
      </c>
      <c r="J62" s="28" t="s">
        <v>191</v>
      </c>
    </row>
    <row r="63" spans="1:13" ht="22.5" customHeight="1">
      <c r="A63" s="66">
        <v>61</v>
      </c>
      <c r="B63" s="20" t="s">
        <v>133</v>
      </c>
      <c r="C63" s="20" t="s">
        <v>195</v>
      </c>
      <c r="D63" s="19">
        <v>43476</v>
      </c>
      <c r="E63" s="21" t="s">
        <v>415</v>
      </c>
      <c r="F63" s="22">
        <v>67600</v>
      </c>
      <c r="G63" s="20" t="s">
        <v>416</v>
      </c>
      <c r="H63" s="23">
        <v>6</v>
      </c>
      <c r="I63" s="20" t="s">
        <v>189</v>
      </c>
      <c r="J63" s="28" t="s">
        <v>191</v>
      </c>
    </row>
    <row r="64" spans="1:13" ht="22.5" customHeight="1">
      <c r="A64" s="27">
        <v>62</v>
      </c>
      <c r="B64" s="20" t="s">
        <v>133</v>
      </c>
      <c r="C64" s="20" t="s">
        <v>195</v>
      </c>
      <c r="D64" s="19">
        <v>43477</v>
      </c>
      <c r="E64" s="37" t="s">
        <v>417</v>
      </c>
      <c r="F64" s="24">
        <v>120000</v>
      </c>
      <c r="G64" s="20" t="s">
        <v>418</v>
      </c>
      <c r="H64" s="23">
        <v>6</v>
      </c>
      <c r="I64" s="20" t="s">
        <v>294</v>
      </c>
      <c r="J64" s="28" t="s">
        <v>190</v>
      </c>
    </row>
    <row r="65" spans="1:10" ht="22.5" customHeight="1">
      <c r="A65" s="66">
        <v>63</v>
      </c>
      <c r="B65" s="20" t="s">
        <v>213</v>
      </c>
      <c r="C65" s="20" t="s">
        <v>195</v>
      </c>
      <c r="D65" s="19">
        <v>43489</v>
      </c>
      <c r="E65" s="57" t="s">
        <v>419</v>
      </c>
      <c r="F65" s="67">
        <v>52000</v>
      </c>
      <c r="G65" s="68" t="s">
        <v>420</v>
      </c>
      <c r="H65" s="23">
        <v>6</v>
      </c>
      <c r="I65" s="20" t="s">
        <v>189</v>
      </c>
      <c r="J65" s="28" t="s">
        <v>191</v>
      </c>
    </row>
    <row r="66" spans="1:10" ht="22.5" customHeight="1">
      <c r="A66" s="27">
        <v>64</v>
      </c>
      <c r="B66" s="20" t="s">
        <v>213</v>
      </c>
      <c r="C66" s="20" t="s">
        <v>195</v>
      </c>
      <c r="D66" s="19">
        <v>43490</v>
      </c>
      <c r="E66" s="57" t="s">
        <v>421</v>
      </c>
      <c r="F66" s="67">
        <v>56000</v>
      </c>
      <c r="G66" s="68" t="s">
        <v>422</v>
      </c>
      <c r="H66" s="23">
        <v>7</v>
      </c>
      <c r="I66" s="20" t="s">
        <v>189</v>
      </c>
      <c r="J66" s="28" t="s">
        <v>191</v>
      </c>
    </row>
    <row r="67" spans="1:10" ht="22.5" customHeight="1">
      <c r="A67" s="66">
        <v>65</v>
      </c>
      <c r="B67" s="20" t="s">
        <v>128</v>
      </c>
      <c r="C67" s="20" t="s">
        <v>347</v>
      </c>
      <c r="D67" s="19" t="s">
        <v>423</v>
      </c>
      <c r="E67" s="37" t="s">
        <v>424</v>
      </c>
      <c r="F67" s="22">
        <v>280000</v>
      </c>
      <c r="G67" s="20" t="s">
        <v>425</v>
      </c>
      <c r="H67" s="23">
        <v>14</v>
      </c>
      <c r="I67" s="20" t="s">
        <v>294</v>
      </c>
      <c r="J67" s="28" t="s">
        <v>191</v>
      </c>
    </row>
    <row r="68" spans="1:10" ht="22.5" customHeight="1">
      <c r="A68" s="27">
        <v>66</v>
      </c>
      <c r="B68" s="20" t="s">
        <v>128</v>
      </c>
      <c r="C68" s="20" t="s">
        <v>347</v>
      </c>
      <c r="D68" s="19" t="s">
        <v>426</v>
      </c>
      <c r="E68" s="37" t="s">
        <v>424</v>
      </c>
      <c r="F68" s="24">
        <v>130000</v>
      </c>
      <c r="G68" s="20" t="s">
        <v>391</v>
      </c>
      <c r="H68" s="23">
        <v>10</v>
      </c>
      <c r="I68" s="20" t="s">
        <v>294</v>
      </c>
      <c r="J68" s="28" t="s">
        <v>191</v>
      </c>
    </row>
    <row r="69" spans="1:10" ht="22.5" customHeight="1">
      <c r="A69" s="66">
        <v>67</v>
      </c>
      <c r="B69" s="20" t="s">
        <v>128</v>
      </c>
      <c r="C69" s="20" t="s">
        <v>347</v>
      </c>
      <c r="D69" s="19" t="s">
        <v>427</v>
      </c>
      <c r="E69" s="21" t="s">
        <v>428</v>
      </c>
      <c r="F69" s="22">
        <v>120000</v>
      </c>
      <c r="G69" s="20" t="s">
        <v>425</v>
      </c>
      <c r="H69" s="23">
        <v>10</v>
      </c>
      <c r="I69" s="20" t="s">
        <v>294</v>
      </c>
      <c r="J69" s="28" t="s">
        <v>191</v>
      </c>
    </row>
    <row r="70" spans="1:10" ht="22.5" customHeight="1">
      <c r="A70" s="27">
        <v>68</v>
      </c>
      <c r="B70" s="20" t="s">
        <v>214</v>
      </c>
      <c r="C70" s="20" t="s">
        <v>195</v>
      </c>
      <c r="D70" s="19" t="s">
        <v>429</v>
      </c>
      <c r="E70" s="21" t="s">
        <v>430</v>
      </c>
      <c r="F70" s="22">
        <v>34000</v>
      </c>
      <c r="G70" s="20" t="s">
        <v>431</v>
      </c>
      <c r="H70" s="23">
        <v>3</v>
      </c>
      <c r="I70" s="20" t="s">
        <v>189</v>
      </c>
      <c r="J70" s="28" t="s">
        <v>191</v>
      </c>
    </row>
    <row r="71" spans="1:10" ht="22.5" customHeight="1">
      <c r="A71" s="66">
        <v>69</v>
      </c>
      <c r="B71" s="92" t="s">
        <v>432</v>
      </c>
      <c r="C71" s="92" t="s">
        <v>291</v>
      </c>
      <c r="D71" s="93">
        <v>43467</v>
      </c>
      <c r="E71" s="94" t="s">
        <v>433</v>
      </c>
      <c r="F71" s="95">
        <v>271000</v>
      </c>
      <c r="G71" s="96" t="s">
        <v>434</v>
      </c>
      <c r="H71" s="97">
        <v>32</v>
      </c>
      <c r="I71" s="92" t="s">
        <v>189</v>
      </c>
      <c r="J71" s="98" t="s">
        <v>191</v>
      </c>
    </row>
    <row r="72" spans="1:10" ht="22.5" customHeight="1">
      <c r="A72" s="27">
        <v>70</v>
      </c>
      <c r="B72" s="92" t="s">
        <v>432</v>
      </c>
      <c r="C72" s="92" t="s">
        <v>291</v>
      </c>
      <c r="D72" s="93">
        <v>43468</v>
      </c>
      <c r="E72" s="94" t="s">
        <v>435</v>
      </c>
      <c r="F72" s="95">
        <v>136000</v>
      </c>
      <c r="G72" s="96" t="s">
        <v>420</v>
      </c>
      <c r="H72" s="97">
        <v>8</v>
      </c>
      <c r="I72" s="92" t="s">
        <v>189</v>
      </c>
      <c r="J72" s="98" t="s">
        <v>191</v>
      </c>
    </row>
    <row r="73" spans="1:10" ht="22.5" customHeight="1">
      <c r="A73" s="66">
        <v>71</v>
      </c>
      <c r="B73" s="92" t="s">
        <v>432</v>
      </c>
      <c r="C73" s="92" t="s">
        <v>291</v>
      </c>
      <c r="D73" s="93">
        <v>43469</v>
      </c>
      <c r="E73" s="94" t="s">
        <v>436</v>
      </c>
      <c r="F73" s="95">
        <v>490000</v>
      </c>
      <c r="G73" s="96" t="s">
        <v>322</v>
      </c>
      <c r="H73" s="97">
        <v>28</v>
      </c>
      <c r="I73" s="92" t="s">
        <v>189</v>
      </c>
      <c r="J73" s="98" t="s">
        <v>191</v>
      </c>
    </row>
    <row r="74" spans="1:10" ht="22.5" customHeight="1">
      <c r="A74" s="27">
        <v>72</v>
      </c>
      <c r="B74" s="92" t="s">
        <v>432</v>
      </c>
      <c r="C74" s="92" t="s">
        <v>291</v>
      </c>
      <c r="D74" s="99">
        <v>43472</v>
      </c>
      <c r="E74" s="94" t="s">
        <v>437</v>
      </c>
      <c r="F74" s="95">
        <v>450000</v>
      </c>
      <c r="G74" s="96" t="s">
        <v>438</v>
      </c>
      <c r="H74" s="97">
        <v>18</v>
      </c>
      <c r="I74" s="92" t="s">
        <v>189</v>
      </c>
      <c r="J74" s="98" t="s">
        <v>191</v>
      </c>
    </row>
    <row r="75" spans="1:10" ht="22.5" customHeight="1">
      <c r="A75" s="66">
        <v>73</v>
      </c>
      <c r="B75" s="92" t="s">
        <v>432</v>
      </c>
      <c r="C75" s="92" t="s">
        <v>291</v>
      </c>
      <c r="D75" s="99">
        <v>43472</v>
      </c>
      <c r="E75" s="94" t="s">
        <v>439</v>
      </c>
      <c r="F75" s="95">
        <v>105000</v>
      </c>
      <c r="G75" s="96" t="s">
        <v>440</v>
      </c>
      <c r="H75" s="97">
        <v>7</v>
      </c>
      <c r="I75" s="92" t="s">
        <v>189</v>
      </c>
      <c r="J75" s="98" t="s">
        <v>190</v>
      </c>
    </row>
    <row r="76" spans="1:10" ht="22.5" customHeight="1">
      <c r="A76" s="27">
        <v>74</v>
      </c>
      <c r="B76" s="92" t="s">
        <v>432</v>
      </c>
      <c r="C76" s="92" t="s">
        <v>291</v>
      </c>
      <c r="D76" s="93">
        <v>43473</v>
      </c>
      <c r="E76" s="94" t="s">
        <v>441</v>
      </c>
      <c r="F76" s="95">
        <v>175000</v>
      </c>
      <c r="G76" s="96" t="s">
        <v>322</v>
      </c>
      <c r="H76" s="97">
        <v>7</v>
      </c>
      <c r="I76" s="92" t="s">
        <v>189</v>
      </c>
      <c r="J76" s="98" t="s">
        <v>191</v>
      </c>
    </row>
    <row r="77" spans="1:10" ht="22.5" customHeight="1">
      <c r="A77" s="66">
        <v>75</v>
      </c>
      <c r="B77" s="92" t="s">
        <v>432</v>
      </c>
      <c r="C77" s="92" t="s">
        <v>291</v>
      </c>
      <c r="D77" s="93">
        <v>43474</v>
      </c>
      <c r="E77" s="94" t="s">
        <v>442</v>
      </c>
      <c r="F77" s="95">
        <v>350000</v>
      </c>
      <c r="G77" s="96" t="s">
        <v>331</v>
      </c>
      <c r="H77" s="97">
        <v>12</v>
      </c>
      <c r="I77" s="92" t="s">
        <v>189</v>
      </c>
      <c r="J77" s="98" t="s">
        <v>191</v>
      </c>
    </row>
    <row r="78" spans="1:10" ht="22.5" customHeight="1">
      <c r="A78" s="27">
        <v>76</v>
      </c>
      <c r="B78" s="92" t="s">
        <v>432</v>
      </c>
      <c r="C78" s="92" t="s">
        <v>291</v>
      </c>
      <c r="D78" s="93">
        <v>43476</v>
      </c>
      <c r="E78" s="94" t="s">
        <v>443</v>
      </c>
      <c r="F78" s="95">
        <v>72000</v>
      </c>
      <c r="G78" s="96" t="s">
        <v>444</v>
      </c>
      <c r="H78" s="97">
        <v>6</v>
      </c>
      <c r="I78" s="92" t="s">
        <v>189</v>
      </c>
      <c r="J78" s="98" t="s">
        <v>191</v>
      </c>
    </row>
    <row r="79" spans="1:10" ht="22.5" customHeight="1">
      <c r="A79" s="66">
        <v>77</v>
      </c>
      <c r="B79" s="92" t="s">
        <v>432</v>
      </c>
      <c r="C79" s="92" t="s">
        <v>291</v>
      </c>
      <c r="D79" s="93">
        <v>43479</v>
      </c>
      <c r="E79" s="94" t="s">
        <v>445</v>
      </c>
      <c r="F79" s="95">
        <v>150000</v>
      </c>
      <c r="G79" s="96" t="s">
        <v>303</v>
      </c>
      <c r="H79" s="97">
        <v>3</v>
      </c>
      <c r="I79" s="92" t="s">
        <v>192</v>
      </c>
      <c r="J79" s="98" t="s">
        <v>217</v>
      </c>
    </row>
    <row r="80" spans="1:10" ht="22.5" customHeight="1">
      <c r="A80" s="27">
        <v>78</v>
      </c>
      <c r="B80" s="92" t="s">
        <v>432</v>
      </c>
      <c r="C80" s="92" t="s">
        <v>291</v>
      </c>
      <c r="D80" s="93">
        <v>43479</v>
      </c>
      <c r="E80" s="94" t="s">
        <v>446</v>
      </c>
      <c r="F80" s="95">
        <v>150000</v>
      </c>
      <c r="G80" s="96" t="s">
        <v>447</v>
      </c>
      <c r="H80" s="97">
        <v>10</v>
      </c>
      <c r="I80" s="92" t="s">
        <v>189</v>
      </c>
      <c r="J80" s="98" t="s">
        <v>191</v>
      </c>
    </row>
    <row r="81" spans="1:10" ht="22.5" customHeight="1">
      <c r="A81" s="66">
        <v>79</v>
      </c>
      <c r="B81" s="92" t="s">
        <v>432</v>
      </c>
      <c r="C81" s="92" t="s">
        <v>291</v>
      </c>
      <c r="D81" s="93">
        <v>43479</v>
      </c>
      <c r="E81" s="94" t="s">
        <v>448</v>
      </c>
      <c r="F81" s="95">
        <v>379000</v>
      </c>
      <c r="G81" s="96" t="s">
        <v>449</v>
      </c>
      <c r="H81" s="97">
        <v>15</v>
      </c>
      <c r="I81" s="92" t="s">
        <v>189</v>
      </c>
      <c r="J81" s="98" t="s">
        <v>191</v>
      </c>
    </row>
    <row r="82" spans="1:10" ht="22.5" customHeight="1">
      <c r="A82" s="27">
        <v>80</v>
      </c>
      <c r="B82" s="92" t="s">
        <v>432</v>
      </c>
      <c r="C82" s="92" t="s">
        <v>291</v>
      </c>
      <c r="D82" s="93">
        <v>43480</v>
      </c>
      <c r="E82" s="94" t="s">
        <v>450</v>
      </c>
      <c r="F82" s="95">
        <v>90000</v>
      </c>
      <c r="G82" s="96" t="s">
        <v>451</v>
      </c>
      <c r="H82" s="97">
        <v>9</v>
      </c>
      <c r="I82" s="92" t="s">
        <v>189</v>
      </c>
      <c r="J82" s="98" t="s">
        <v>191</v>
      </c>
    </row>
    <row r="83" spans="1:10" ht="22.5" customHeight="1">
      <c r="A83" s="66">
        <v>81</v>
      </c>
      <c r="B83" s="92" t="s">
        <v>432</v>
      </c>
      <c r="C83" s="92" t="s">
        <v>291</v>
      </c>
      <c r="D83" s="93">
        <v>43482</v>
      </c>
      <c r="E83" s="94" t="s">
        <v>452</v>
      </c>
      <c r="F83" s="95">
        <v>30000</v>
      </c>
      <c r="G83" s="96" t="s">
        <v>453</v>
      </c>
      <c r="H83" s="97">
        <v>3</v>
      </c>
      <c r="I83" s="92" t="s">
        <v>189</v>
      </c>
      <c r="J83" s="98" t="s">
        <v>191</v>
      </c>
    </row>
    <row r="84" spans="1:10" ht="22.5" customHeight="1">
      <c r="A84" s="27">
        <v>82</v>
      </c>
      <c r="B84" s="92" t="s">
        <v>432</v>
      </c>
      <c r="C84" s="92" t="s">
        <v>291</v>
      </c>
      <c r="D84" s="93">
        <v>43483</v>
      </c>
      <c r="E84" s="94" t="s">
        <v>454</v>
      </c>
      <c r="F84" s="95">
        <v>408000</v>
      </c>
      <c r="G84" s="96" t="s">
        <v>455</v>
      </c>
      <c r="H84" s="97">
        <v>19</v>
      </c>
      <c r="I84" s="92" t="s">
        <v>189</v>
      </c>
      <c r="J84" s="98" t="s">
        <v>191</v>
      </c>
    </row>
    <row r="85" spans="1:10" ht="22.5" customHeight="1">
      <c r="A85" s="66">
        <v>83</v>
      </c>
      <c r="B85" s="92" t="s">
        <v>432</v>
      </c>
      <c r="C85" s="92" t="s">
        <v>291</v>
      </c>
      <c r="D85" s="93">
        <v>43484</v>
      </c>
      <c r="E85" s="94" t="s">
        <v>456</v>
      </c>
      <c r="F85" s="95">
        <v>168000</v>
      </c>
      <c r="G85" s="96" t="s">
        <v>457</v>
      </c>
      <c r="H85" s="97">
        <v>7</v>
      </c>
      <c r="I85" s="92" t="s">
        <v>189</v>
      </c>
      <c r="J85" s="98" t="s">
        <v>191</v>
      </c>
    </row>
    <row r="86" spans="1:10" ht="22.5" customHeight="1">
      <c r="A86" s="27">
        <v>84</v>
      </c>
      <c r="B86" s="92" t="s">
        <v>432</v>
      </c>
      <c r="C86" s="92" t="s">
        <v>291</v>
      </c>
      <c r="D86" s="93">
        <v>43487</v>
      </c>
      <c r="E86" s="94" t="s">
        <v>458</v>
      </c>
      <c r="F86" s="95">
        <v>63000</v>
      </c>
      <c r="G86" s="96" t="s">
        <v>459</v>
      </c>
      <c r="H86" s="97">
        <v>6</v>
      </c>
      <c r="I86" s="92" t="s">
        <v>189</v>
      </c>
      <c r="J86" s="98" t="s">
        <v>191</v>
      </c>
    </row>
    <row r="87" spans="1:10" ht="22.5" customHeight="1">
      <c r="A87" s="66">
        <v>85</v>
      </c>
      <c r="B87" s="92" t="s">
        <v>432</v>
      </c>
      <c r="C87" s="92" t="s">
        <v>291</v>
      </c>
      <c r="D87" s="93">
        <v>43487</v>
      </c>
      <c r="E87" s="94" t="s">
        <v>460</v>
      </c>
      <c r="F87" s="95">
        <v>274000</v>
      </c>
      <c r="G87" s="96" t="s">
        <v>455</v>
      </c>
      <c r="H87" s="97">
        <v>11</v>
      </c>
      <c r="I87" s="92" t="s">
        <v>189</v>
      </c>
      <c r="J87" s="98" t="s">
        <v>191</v>
      </c>
    </row>
    <row r="88" spans="1:10" ht="22.5" customHeight="1">
      <c r="A88" s="27">
        <v>86</v>
      </c>
      <c r="B88" s="92" t="s">
        <v>432</v>
      </c>
      <c r="C88" s="92" t="s">
        <v>291</v>
      </c>
      <c r="D88" s="93">
        <v>43489</v>
      </c>
      <c r="E88" s="94" t="s">
        <v>461</v>
      </c>
      <c r="F88" s="95">
        <v>1500000</v>
      </c>
      <c r="G88" s="96" t="s">
        <v>462</v>
      </c>
      <c r="H88" s="97">
        <v>300</v>
      </c>
      <c r="I88" s="92" t="s">
        <v>189</v>
      </c>
      <c r="J88" s="98" t="s">
        <v>191</v>
      </c>
    </row>
    <row r="89" spans="1:10" ht="22.5" customHeight="1">
      <c r="A89" s="66">
        <v>87</v>
      </c>
      <c r="B89" s="92" t="s">
        <v>432</v>
      </c>
      <c r="C89" s="92" t="s">
        <v>291</v>
      </c>
      <c r="D89" s="93">
        <v>43489</v>
      </c>
      <c r="E89" s="94" t="s">
        <v>463</v>
      </c>
      <c r="F89" s="95">
        <v>56000</v>
      </c>
      <c r="G89" s="96" t="s">
        <v>354</v>
      </c>
      <c r="H89" s="97">
        <v>6</v>
      </c>
      <c r="I89" s="92" t="s">
        <v>189</v>
      </c>
      <c r="J89" s="98" t="s">
        <v>191</v>
      </c>
    </row>
    <row r="90" spans="1:10" ht="22.5" customHeight="1">
      <c r="A90" s="27">
        <v>88</v>
      </c>
      <c r="B90" s="92" t="s">
        <v>432</v>
      </c>
      <c r="C90" s="92" t="s">
        <v>291</v>
      </c>
      <c r="D90" s="93">
        <v>43493</v>
      </c>
      <c r="E90" s="94" t="s">
        <v>464</v>
      </c>
      <c r="F90" s="95">
        <v>1980000</v>
      </c>
      <c r="G90" s="96" t="s">
        <v>465</v>
      </c>
      <c r="H90" s="97">
        <v>60</v>
      </c>
      <c r="I90" s="92" t="s">
        <v>189</v>
      </c>
      <c r="J90" s="98" t="s">
        <v>190</v>
      </c>
    </row>
    <row r="91" spans="1:10" ht="22.5" customHeight="1">
      <c r="A91" s="66">
        <v>89</v>
      </c>
      <c r="B91" s="92" t="s">
        <v>432</v>
      </c>
      <c r="C91" s="92" t="s">
        <v>291</v>
      </c>
      <c r="D91" s="93">
        <v>43493</v>
      </c>
      <c r="E91" s="94" t="s">
        <v>466</v>
      </c>
      <c r="F91" s="95">
        <v>59000</v>
      </c>
      <c r="G91" s="96" t="s">
        <v>467</v>
      </c>
      <c r="H91" s="97">
        <v>4</v>
      </c>
      <c r="I91" s="92" t="s">
        <v>189</v>
      </c>
      <c r="J91" s="98" t="s">
        <v>191</v>
      </c>
    </row>
    <row r="92" spans="1:10" ht="22.5" customHeight="1">
      <c r="A92" s="27">
        <v>90</v>
      </c>
      <c r="B92" s="92" t="s">
        <v>432</v>
      </c>
      <c r="C92" s="92" t="s">
        <v>291</v>
      </c>
      <c r="D92" s="93">
        <v>43493</v>
      </c>
      <c r="E92" s="94" t="s">
        <v>452</v>
      </c>
      <c r="F92" s="95">
        <v>31000</v>
      </c>
      <c r="G92" s="96" t="s">
        <v>468</v>
      </c>
      <c r="H92" s="97">
        <v>4</v>
      </c>
      <c r="I92" s="92" t="s">
        <v>189</v>
      </c>
      <c r="J92" s="98" t="s">
        <v>191</v>
      </c>
    </row>
    <row r="93" spans="1:10" ht="22.5" customHeight="1">
      <c r="A93" s="66">
        <v>91</v>
      </c>
      <c r="B93" s="92" t="s">
        <v>432</v>
      </c>
      <c r="C93" s="92" t="s">
        <v>291</v>
      </c>
      <c r="D93" s="93">
        <v>43495</v>
      </c>
      <c r="E93" s="94" t="s">
        <v>469</v>
      </c>
      <c r="F93" s="95">
        <v>490000</v>
      </c>
      <c r="G93" s="96" t="s">
        <v>326</v>
      </c>
      <c r="H93" s="97">
        <v>30</v>
      </c>
      <c r="I93" s="92" t="s">
        <v>189</v>
      </c>
      <c r="J93" s="98" t="s">
        <v>191</v>
      </c>
    </row>
    <row r="94" spans="1:10" ht="22.5" customHeight="1">
      <c r="A94" s="27">
        <v>92</v>
      </c>
      <c r="B94" s="92" t="s">
        <v>432</v>
      </c>
      <c r="C94" s="92" t="s">
        <v>291</v>
      </c>
      <c r="D94" s="93">
        <v>43495</v>
      </c>
      <c r="E94" s="94" t="s">
        <v>470</v>
      </c>
      <c r="F94" s="95">
        <v>254000</v>
      </c>
      <c r="G94" s="96" t="s">
        <v>455</v>
      </c>
      <c r="H94" s="97">
        <v>11</v>
      </c>
      <c r="I94" s="92" t="s">
        <v>189</v>
      </c>
      <c r="J94" s="98" t="s">
        <v>191</v>
      </c>
    </row>
    <row r="95" spans="1:10" ht="22.5" customHeight="1">
      <c r="A95" s="66">
        <v>93</v>
      </c>
      <c r="B95" s="92" t="s">
        <v>432</v>
      </c>
      <c r="C95" s="92" t="s">
        <v>347</v>
      </c>
      <c r="D95" s="99">
        <v>43467</v>
      </c>
      <c r="E95" s="94" t="s">
        <v>471</v>
      </c>
      <c r="F95" s="95">
        <v>33000</v>
      </c>
      <c r="G95" s="96" t="s">
        <v>472</v>
      </c>
      <c r="H95" s="97">
        <v>2</v>
      </c>
      <c r="I95" s="92" t="s">
        <v>189</v>
      </c>
      <c r="J95" s="98" t="s">
        <v>190</v>
      </c>
    </row>
    <row r="96" spans="1:10" ht="22.5" customHeight="1">
      <c r="A96" s="27">
        <v>94</v>
      </c>
      <c r="B96" s="92" t="s">
        <v>432</v>
      </c>
      <c r="C96" s="92" t="s">
        <v>347</v>
      </c>
      <c r="D96" s="99">
        <v>43467</v>
      </c>
      <c r="E96" s="94" t="s">
        <v>473</v>
      </c>
      <c r="F96" s="95">
        <v>470000</v>
      </c>
      <c r="G96" s="96" t="s">
        <v>474</v>
      </c>
      <c r="H96" s="97">
        <v>25</v>
      </c>
      <c r="I96" s="92" t="s">
        <v>189</v>
      </c>
      <c r="J96" s="98" t="s">
        <v>191</v>
      </c>
    </row>
    <row r="97" spans="1:10" ht="22.5" customHeight="1">
      <c r="A97" s="66">
        <v>95</v>
      </c>
      <c r="B97" s="92" t="s">
        <v>432</v>
      </c>
      <c r="C97" s="92" t="s">
        <v>347</v>
      </c>
      <c r="D97" s="99">
        <v>43467</v>
      </c>
      <c r="E97" s="94" t="s">
        <v>475</v>
      </c>
      <c r="F97" s="95">
        <v>490000</v>
      </c>
      <c r="G97" s="96" t="s">
        <v>476</v>
      </c>
      <c r="H97" s="97">
        <v>5</v>
      </c>
      <c r="I97" s="92" t="s">
        <v>189</v>
      </c>
      <c r="J97" s="98" t="s">
        <v>190</v>
      </c>
    </row>
    <row r="98" spans="1:10" ht="22.5" customHeight="1">
      <c r="A98" s="27">
        <v>96</v>
      </c>
      <c r="B98" s="92" t="s">
        <v>432</v>
      </c>
      <c r="C98" s="92" t="s">
        <v>347</v>
      </c>
      <c r="D98" s="99">
        <v>43472</v>
      </c>
      <c r="E98" s="94" t="s">
        <v>477</v>
      </c>
      <c r="F98" s="95">
        <v>160000</v>
      </c>
      <c r="G98" s="96" t="s">
        <v>478</v>
      </c>
      <c r="H98" s="97">
        <v>5</v>
      </c>
      <c r="I98" s="92" t="s">
        <v>189</v>
      </c>
      <c r="J98" s="98" t="s">
        <v>190</v>
      </c>
    </row>
    <row r="99" spans="1:10" ht="22.5" customHeight="1">
      <c r="A99" s="66">
        <v>97</v>
      </c>
      <c r="B99" s="92" t="s">
        <v>432</v>
      </c>
      <c r="C99" s="92" t="s">
        <v>347</v>
      </c>
      <c r="D99" s="99">
        <v>43107</v>
      </c>
      <c r="E99" s="94" t="s">
        <v>479</v>
      </c>
      <c r="F99" s="95">
        <v>280000</v>
      </c>
      <c r="G99" s="96" t="s">
        <v>274</v>
      </c>
      <c r="H99" s="97">
        <v>14</v>
      </c>
      <c r="I99" s="92" t="s">
        <v>189</v>
      </c>
      <c r="J99" s="98" t="s">
        <v>191</v>
      </c>
    </row>
    <row r="100" spans="1:10" ht="22.5" customHeight="1">
      <c r="A100" s="27">
        <v>98</v>
      </c>
      <c r="B100" s="92" t="s">
        <v>432</v>
      </c>
      <c r="C100" s="92" t="s">
        <v>347</v>
      </c>
      <c r="D100" s="99">
        <v>43475</v>
      </c>
      <c r="E100" s="94" t="s">
        <v>480</v>
      </c>
      <c r="F100" s="95">
        <v>165000</v>
      </c>
      <c r="G100" s="96" t="s">
        <v>481</v>
      </c>
      <c r="H100" s="97">
        <v>6</v>
      </c>
      <c r="I100" s="92" t="s">
        <v>189</v>
      </c>
      <c r="J100" s="98" t="s">
        <v>191</v>
      </c>
    </row>
    <row r="101" spans="1:10" ht="22.5" customHeight="1">
      <c r="A101" s="66">
        <v>99</v>
      </c>
      <c r="B101" s="92" t="s">
        <v>432</v>
      </c>
      <c r="C101" s="92" t="s">
        <v>347</v>
      </c>
      <c r="D101" s="93">
        <v>43476</v>
      </c>
      <c r="E101" s="94" t="s">
        <v>482</v>
      </c>
      <c r="F101" s="95">
        <v>254000</v>
      </c>
      <c r="G101" s="96" t="s">
        <v>483</v>
      </c>
      <c r="H101" s="97">
        <v>9</v>
      </c>
      <c r="I101" s="92" t="s">
        <v>189</v>
      </c>
      <c r="J101" s="98" t="s">
        <v>191</v>
      </c>
    </row>
    <row r="102" spans="1:10" ht="22.5" customHeight="1">
      <c r="A102" s="27">
        <v>100</v>
      </c>
      <c r="B102" s="92" t="s">
        <v>432</v>
      </c>
      <c r="C102" s="92" t="s">
        <v>347</v>
      </c>
      <c r="D102" s="93">
        <v>43481</v>
      </c>
      <c r="E102" s="94" t="s">
        <v>484</v>
      </c>
      <c r="F102" s="95">
        <v>490000</v>
      </c>
      <c r="G102" s="96" t="s">
        <v>322</v>
      </c>
      <c r="H102" s="97">
        <v>40</v>
      </c>
      <c r="I102" s="92" t="s">
        <v>189</v>
      </c>
      <c r="J102" s="98" t="s">
        <v>191</v>
      </c>
    </row>
    <row r="103" spans="1:10" ht="22.5" customHeight="1">
      <c r="A103" s="66">
        <v>101</v>
      </c>
      <c r="B103" s="92" t="s">
        <v>432</v>
      </c>
      <c r="C103" s="92" t="s">
        <v>347</v>
      </c>
      <c r="D103" s="93">
        <v>43483</v>
      </c>
      <c r="E103" s="94" t="s">
        <v>485</v>
      </c>
      <c r="F103" s="95">
        <v>59000</v>
      </c>
      <c r="G103" s="96" t="s">
        <v>486</v>
      </c>
      <c r="H103" s="97">
        <v>1</v>
      </c>
      <c r="I103" s="92" t="s">
        <v>189</v>
      </c>
      <c r="J103" s="98" t="s">
        <v>190</v>
      </c>
    </row>
    <row r="104" spans="1:10" ht="22.5" customHeight="1">
      <c r="A104" s="27">
        <v>102</v>
      </c>
      <c r="B104" s="92" t="s">
        <v>432</v>
      </c>
      <c r="C104" s="92" t="s">
        <v>347</v>
      </c>
      <c r="D104" s="93">
        <v>43483</v>
      </c>
      <c r="E104" s="94" t="s">
        <v>487</v>
      </c>
      <c r="F104" s="95">
        <v>160000</v>
      </c>
      <c r="G104" s="96" t="s">
        <v>488</v>
      </c>
      <c r="H104" s="97">
        <v>10</v>
      </c>
      <c r="I104" s="92" t="s">
        <v>189</v>
      </c>
      <c r="J104" s="98" t="s">
        <v>191</v>
      </c>
    </row>
    <row r="105" spans="1:10" ht="22.5" customHeight="1">
      <c r="A105" s="66">
        <v>103</v>
      </c>
      <c r="B105" s="92" t="s">
        <v>432</v>
      </c>
      <c r="C105" s="92" t="s">
        <v>347</v>
      </c>
      <c r="D105" s="93">
        <v>43483</v>
      </c>
      <c r="E105" s="94" t="s">
        <v>485</v>
      </c>
      <c r="F105" s="95">
        <v>1000000</v>
      </c>
      <c r="G105" s="96" t="s">
        <v>489</v>
      </c>
      <c r="H105" s="97">
        <v>40</v>
      </c>
      <c r="I105" s="92" t="s">
        <v>189</v>
      </c>
      <c r="J105" s="98" t="s">
        <v>190</v>
      </c>
    </row>
    <row r="106" spans="1:10" ht="22.5" customHeight="1">
      <c r="A106" s="27">
        <v>104</v>
      </c>
      <c r="B106" s="92" t="s">
        <v>432</v>
      </c>
      <c r="C106" s="92" t="s">
        <v>347</v>
      </c>
      <c r="D106" s="93">
        <v>43486</v>
      </c>
      <c r="E106" s="94" t="s">
        <v>490</v>
      </c>
      <c r="F106" s="95">
        <v>94000</v>
      </c>
      <c r="G106" s="96" t="s">
        <v>491</v>
      </c>
      <c r="H106" s="97">
        <v>6</v>
      </c>
      <c r="I106" s="92" t="s">
        <v>189</v>
      </c>
      <c r="J106" s="98" t="s">
        <v>191</v>
      </c>
    </row>
    <row r="107" spans="1:10" ht="22.5" customHeight="1">
      <c r="A107" s="66">
        <v>105</v>
      </c>
      <c r="B107" s="92" t="s">
        <v>432</v>
      </c>
      <c r="C107" s="92" t="s">
        <v>347</v>
      </c>
      <c r="D107" s="93">
        <v>43486</v>
      </c>
      <c r="E107" s="94" t="s">
        <v>492</v>
      </c>
      <c r="F107" s="95">
        <v>180000</v>
      </c>
      <c r="G107" s="96" t="s">
        <v>455</v>
      </c>
      <c r="H107" s="97">
        <v>11</v>
      </c>
      <c r="I107" s="92" t="s">
        <v>189</v>
      </c>
      <c r="J107" s="98" t="s">
        <v>191</v>
      </c>
    </row>
    <row r="108" spans="1:10" ht="22.5" customHeight="1">
      <c r="A108" s="27">
        <v>106</v>
      </c>
      <c r="B108" s="92" t="s">
        <v>432</v>
      </c>
      <c r="C108" s="92" t="s">
        <v>347</v>
      </c>
      <c r="D108" s="93">
        <v>43488</v>
      </c>
      <c r="E108" s="94" t="s">
        <v>493</v>
      </c>
      <c r="F108" s="95">
        <v>340000</v>
      </c>
      <c r="G108" s="96" t="s">
        <v>438</v>
      </c>
      <c r="H108" s="97">
        <v>20</v>
      </c>
      <c r="I108" s="92" t="s">
        <v>189</v>
      </c>
      <c r="J108" s="98" t="s">
        <v>191</v>
      </c>
    </row>
    <row r="109" spans="1:10" ht="22.5" customHeight="1">
      <c r="A109" s="66">
        <v>107</v>
      </c>
      <c r="B109" s="92" t="s">
        <v>432</v>
      </c>
      <c r="C109" s="92" t="s">
        <v>347</v>
      </c>
      <c r="D109" s="93">
        <v>43489</v>
      </c>
      <c r="E109" s="94" t="s">
        <v>494</v>
      </c>
      <c r="F109" s="95">
        <v>350000</v>
      </c>
      <c r="G109" s="96" t="s">
        <v>326</v>
      </c>
      <c r="H109" s="97">
        <v>20</v>
      </c>
      <c r="I109" s="92" t="s">
        <v>189</v>
      </c>
      <c r="J109" s="98" t="s">
        <v>191</v>
      </c>
    </row>
    <row r="110" spans="1:10" ht="22.5" customHeight="1">
      <c r="A110" s="27">
        <v>108</v>
      </c>
      <c r="B110" s="92" t="s">
        <v>432</v>
      </c>
      <c r="C110" s="92" t="s">
        <v>347</v>
      </c>
      <c r="D110" s="93">
        <v>43493</v>
      </c>
      <c r="E110" s="94" t="s">
        <v>495</v>
      </c>
      <c r="F110" s="95">
        <v>7953000</v>
      </c>
      <c r="G110" s="96" t="s">
        <v>465</v>
      </c>
      <c r="H110" s="97">
        <v>241</v>
      </c>
      <c r="I110" s="92" t="s">
        <v>189</v>
      </c>
      <c r="J110" s="98" t="s">
        <v>190</v>
      </c>
    </row>
    <row r="111" spans="1:10" ht="22.5" customHeight="1">
      <c r="A111" s="66">
        <v>109</v>
      </c>
      <c r="B111" s="92" t="s">
        <v>432</v>
      </c>
      <c r="C111" s="92" t="s">
        <v>347</v>
      </c>
      <c r="D111" s="93">
        <v>43494</v>
      </c>
      <c r="E111" s="94" t="s">
        <v>496</v>
      </c>
      <c r="F111" s="95">
        <v>140000</v>
      </c>
      <c r="G111" s="96" t="s">
        <v>274</v>
      </c>
      <c r="H111" s="97">
        <v>10</v>
      </c>
      <c r="I111" s="92" t="s">
        <v>189</v>
      </c>
      <c r="J111" s="98" t="s">
        <v>191</v>
      </c>
    </row>
    <row r="112" spans="1:10" ht="22.5" customHeight="1">
      <c r="A112" s="27">
        <v>110</v>
      </c>
      <c r="B112" s="92" t="s">
        <v>432</v>
      </c>
      <c r="C112" s="92" t="s">
        <v>347</v>
      </c>
      <c r="D112" s="93">
        <v>43494</v>
      </c>
      <c r="E112" s="94" t="s">
        <v>497</v>
      </c>
      <c r="F112" s="95">
        <v>1020000</v>
      </c>
      <c r="G112" s="96" t="s">
        <v>465</v>
      </c>
      <c r="H112" s="97">
        <v>85</v>
      </c>
      <c r="I112" s="92" t="s">
        <v>189</v>
      </c>
      <c r="J112" s="98" t="s">
        <v>190</v>
      </c>
    </row>
    <row r="113" spans="1:10" ht="22.5" customHeight="1">
      <c r="A113" s="66">
        <v>111</v>
      </c>
      <c r="B113" s="92" t="s">
        <v>432</v>
      </c>
      <c r="C113" s="92" t="s">
        <v>347</v>
      </c>
      <c r="D113" s="93">
        <v>43496</v>
      </c>
      <c r="E113" s="94" t="s">
        <v>498</v>
      </c>
      <c r="F113" s="95">
        <v>1464000</v>
      </c>
      <c r="G113" s="96" t="s">
        <v>499</v>
      </c>
      <c r="H113" s="97">
        <v>122</v>
      </c>
      <c r="I113" s="92" t="s">
        <v>189</v>
      </c>
      <c r="J113" s="98" t="s">
        <v>190</v>
      </c>
    </row>
    <row r="114" spans="1:10" ht="22.5" customHeight="1">
      <c r="A114" s="27">
        <v>112</v>
      </c>
      <c r="B114" s="92" t="s">
        <v>432</v>
      </c>
      <c r="C114" s="92" t="s">
        <v>347</v>
      </c>
      <c r="D114" s="93">
        <v>43496</v>
      </c>
      <c r="E114" s="94" t="s">
        <v>500</v>
      </c>
      <c r="F114" s="95">
        <v>300000</v>
      </c>
      <c r="G114" s="96" t="s">
        <v>501</v>
      </c>
      <c r="H114" s="97">
        <v>25</v>
      </c>
      <c r="I114" s="92" t="s">
        <v>189</v>
      </c>
      <c r="J114" s="98" t="s">
        <v>191</v>
      </c>
    </row>
    <row r="115" spans="1:10" ht="22.5" customHeight="1">
      <c r="A115" s="66">
        <v>113</v>
      </c>
      <c r="B115" s="92" t="s">
        <v>260</v>
      </c>
      <c r="C115" s="92" t="s">
        <v>291</v>
      </c>
      <c r="D115" s="99">
        <v>43468</v>
      </c>
      <c r="E115" s="100" t="s">
        <v>502</v>
      </c>
      <c r="F115" s="95">
        <v>96000</v>
      </c>
      <c r="G115" s="96" t="s">
        <v>331</v>
      </c>
      <c r="H115" s="101">
        <v>8</v>
      </c>
      <c r="I115" s="92" t="s">
        <v>189</v>
      </c>
      <c r="J115" s="98" t="s">
        <v>191</v>
      </c>
    </row>
    <row r="116" spans="1:10" ht="22.5" customHeight="1">
      <c r="A116" s="27">
        <v>114</v>
      </c>
      <c r="B116" s="92" t="s">
        <v>260</v>
      </c>
      <c r="C116" s="92" t="s">
        <v>291</v>
      </c>
      <c r="D116" s="99">
        <v>43474</v>
      </c>
      <c r="E116" s="94" t="s">
        <v>503</v>
      </c>
      <c r="F116" s="95">
        <v>310000</v>
      </c>
      <c r="G116" s="96" t="s">
        <v>504</v>
      </c>
      <c r="H116" s="97">
        <v>11</v>
      </c>
      <c r="I116" s="92" t="s">
        <v>189</v>
      </c>
      <c r="J116" s="98" t="s">
        <v>191</v>
      </c>
    </row>
    <row r="117" spans="1:10" ht="22.5" customHeight="1">
      <c r="A117" s="66">
        <v>115</v>
      </c>
      <c r="B117" s="92" t="s">
        <v>260</v>
      </c>
      <c r="C117" s="92" t="s">
        <v>291</v>
      </c>
      <c r="D117" s="99">
        <v>43474</v>
      </c>
      <c r="E117" s="94" t="s">
        <v>505</v>
      </c>
      <c r="F117" s="95">
        <v>130000</v>
      </c>
      <c r="G117" s="96" t="s">
        <v>506</v>
      </c>
      <c r="H117" s="97">
        <v>10</v>
      </c>
      <c r="I117" s="92" t="s">
        <v>189</v>
      </c>
      <c r="J117" s="98" t="s">
        <v>191</v>
      </c>
    </row>
    <row r="118" spans="1:10" ht="22.5" customHeight="1">
      <c r="A118" s="27">
        <v>116</v>
      </c>
      <c r="B118" s="92" t="s">
        <v>260</v>
      </c>
      <c r="C118" s="92" t="s">
        <v>291</v>
      </c>
      <c r="D118" s="99">
        <v>43475</v>
      </c>
      <c r="E118" s="100" t="s">
        <v>507</v>
      </c>
      <c r="F118" s="95">
        <v>490000</v>
      </c>
      <c r="G118" s="96" t="s">
        <v>425</v>
      </c>
      <c r="H118" s="97">
        <v>38</v>
      </c>
      <c r="I118" s="92" t="s">
        <v>189</v>
      </c>
      <c r="J118" s="98" t="s">
        <v>191</v>
      </c>
    </row>
    <row r="119" spans="1:10" ht="22.5" customHeight="1">
      <c r="A119" s="66">
        <v>117</v>
      </c>
      <c r="B119" s="92" t="s">
        <v>260</v>
      </c>
      <c r="C119" s="92" t="s">
        <v>291</v>
      </c>
      <c r="D119" s="99">
        <v>43476</v>
      </c>
      <c r="E119" s="94" t="s">
        <v>508</v>
      </c>
      <c r="F119" s="95">
        <v>122000</v>
      </c>
      <c r="G119" s="96" t="s">
        <v>509</v>
      </c>
      <c r="H119" s="97">
        <v>10</v>
      </c>
      <c r="I119" s="92" t="s">
        <v>189</v>
      </c>
      <c r="J119" s="98" t="s">
        <v>191</v>
      </c>
    </row>
    <row r="120" spans="1:10" ht="22.5" customHeight="1">
      <c r="A120" s="27">
        <v>118</v>
      </c>
      <c r="B120" s="92" t="s">
        <v>260</v>
      </c>
      <c r="C120" s="92" t="s">
        <v>291</v>
      </c>
      <c r="D120" s="99">
        <v>43486</v>
      </c>
      <c r="E120" s="94" t="s">
        <v>510</v>
      </c>
      <c r="F120" s="95">
        <v>108000</v>
      </c>
      <c r="G120" s="96" t="s">
        <v>309</v>
      </c>
      <c r="H120" s="97">
        <v>9</v>
      </c>
      <c r="I120" s="92" t="s">
        <v>189</v>
      </c>
      <c r="J120" s="98" t="s">
        <v>191</v>
      </c>
    </row>
    <row r="121" spans="1:10" ht="22.5" customHeight="1">
      <c r="A121" s="66">
        <v>119</v>
      </c>
      <c r="B121" s="92" t="s">
        <v>260</v>
      </c>
      <c r="C121" s="92" t="s">
        <v>291</v>
      </c>
      <c r="D121" s="99">
        <v>43487</v>
      </c>
      <c r="E121" s="94" t="s">
        <v>511</v>
      </c>
      <c r="F121" s="95">
        <v>200000</v>
      </c>
      <c r="G121" s="96" t="s">
        <v>512</v>
      </c>
      <c r="H121" s="97">
        <v>4</v>
      </c>
      <c r="I121" s="92" t="s">
        <v>189</v>
      </c>
      <c r="J121" s="98" t="s">
        <v>190</v>
      </c>
    </row>
    <row r="122" spans="1:10" ht="22.5" customHeight="1">
      <c r="A122" s="27">
        <v>120</v>
      </c>
      <c r="B122" s="92" t="s">
        <v>260</v>
      </c>
      <c r="C122" s="92" t="s">
        <v>291</v>
      </c>
      <c r="D122" s="99">
        <v>43488</v>
      </c>
      <c r="E122" s="94" t="s">
        <v>513</v>
      </c>
      <c r="F122" s="95">
        <v>280000</v>
      </c>
      <c r="G122" s="96" t="s">
        <v>331</v>
      </c>
      <c r="H122" s="97">
        <v>14</v>
      </c>
      <c r="I122" s="92" t="s">
        <v>189</v>
      </c>
      <c r="J122" s="98" t="s">
        <v>191</v>
      </c>
    </row>
    <row r="123" spans="1:10" ht="22.5" customHeight="1">
      <c r="A123" s="66">
        <v>121</v>
      </c>
      <c r="B123" s="92" t="s">
        <v>260</v>
      </c>
      <c r="C123" s="92" t="s">
        <v>291</v>
      </c>
      <c r="D123" s="99">
        <v>43489</v>
      </c>
      <c r="E123" s="94" t="s">
        <v>514</v>
      </c>
      <c r="F123" s="95">
        <v>184000</v>
      </c>
      <c r="G123" s="96" t="s">
        <v>478</v>
      </c>
      <c r="H123" s="97">
        <v>8</v>
      </c>
      <c r="I123" s="92" t="s">
        <v>189</v>
      </c>
      <c r="J123" s="98" t="s">
        <v>191</v>
      </c>
    </row>
    <row r="124" spans="1:10" ht="22.5" customHeight="1">
      <c r="A124" s="27">
        <v>122</v>
      </c>
      <c r="B124" s="92" t="s">
        <v>260</v>
      </c>
      <c r="C124" s="92" t="s">
        <v>291</v>
      </c>
      <c r="D124" s="99">
        <v>43489</v>
      </c>
      <c r="E124" s="94" t="s">
        <v>515</v>
      </c>
      <c r="F124" s="95">
        <v>480000</v>
      </c>
      <c r="G124" s="96" t="s">
        <v>504</v>
      </c>
      <c r="H124" s="97">
        <v>16</v>
      </c>
      <c r="I124" s="92" t="s">
        <v>189</v>
      </c>
      <c r="J124" s="98" t="s">
        <v>191</v>
      </c>
    </row>
    <row r="125" spans="1:10" ht="22.5" customHeight="1">
      <c r="A125" s="66">
        <v>123</v>
      </c>
      <c r="B125" s="92" t="s">
        <v>260</v>
      </c>
      <c r="C125" s="92" t="s">
        <v>291</v>
      </c>
      <c r="D125" s="99">
        <v>43489</v>
      </c>
      <c r="E125" s="94" t="s">
        <v>516</v>
      </c>
      <c r="F125" s="95">
        <v>300000</v>
      </c>
      <c r="G125" s="96" t="s">
        <v>303</v>
      </c>
      <c r="H125" s="97">
        <v>6</v>
      </c>
      <c r="I125" s="92" t="s">
        <v>192</v>
      </c>
      <c r="J125" s="98" t="s">
        <v>217</v>
      </c>
    </row>
    <row r="126" spans="1:10" ht="22.5" customHeight="1">
      <c r="A126" s="27">
        <v>124</v>
      </c>
      <c r="B126" s="92" t="s">
        <v>260</v>
      </c>
      <c r="C126" s="92" t="s">
        <v>291</v>
      </c>
      <c r="D126" s="99">
        <v>43490</v>
      </c>
      <c r="E126" s="94" t="s">
        <v>517</v>
      </c>
      <c r="F126" s="95">
        <v>295000</v>
      </c>
      <c r="G126" s="96" t="s">
        <v>518</v>
      </c>
      <c r="H126" s="97">
        <v>5</v>
      </c>
      <c r="I126" s="92" t="s">
        <v>189</v>
      </c>
      <c r="J126" s="98" t="s">
        <v>190</v>
      </c>
    </row>
    <row r="127" spans="1:10" ht="22.5" customHeight="1">
      <c r="A127" s="66">
        <v>125</v>
      </c>
      <c r="B127" s="92" t="s">
        <v>260</v>
      </c>
      <c r="C127" s="92" t="s">
        <v>291</v>
      </c>
      <c r="D127" s="99">
        <v>43490</v>
      </c>
      <c r="E127" s="94" t="s">
        <v>519</v>
      </c>
      <c r="F127" s="95">
        <v>200000</v>
      </c>
      <c r="G127" s="96" t="s">
        <v>444</v>
      </c>
      <c r="H127" s="97">
        <v>14</v>
      </c>
      <c r="I127" s="92" t="s">
        <v>189</v>
      </c>
      <c r="J127" s="98" t="s">
        <v>191</v>
      </c>
    </row>
    <row r="128" spans="1:10" ht="22.5" customHeight="1">
      <c r="A128" s="27">
        <v>126</v>
      </c>
      <c r="B128" s="92" t="s">
        <v>260</v>
      </c>
      <c r="C128" s="92" t="s">
        <v>291</v>
      </c>
      <c r="D128" s="99">
        <v>43493</v>
      </c>
      <c r="E128" s="94" t="s">
        <v>520</v>
      </c>
      <c r="F128" s="95">
        <v>288000</v>
      </c>
      <c r="G128" s="96" t="s">
        <v>326</v>
      </c>
      <c r="H128" s="97">
        <v>16</v>
      </c>
      <c r="I128" s="92" t="s">
        <v>189</v>
      </c>
      <c r="J128" s="98" t="s">
        <v>191</v>
      </c>
    </row>
    <row r="129" spans="1:10" ht="22.5" customHeight="1">
      <c r="A129" s="66">
        <v>127</v>
      </c>
      <c r="B129" s="92" t="s">
        <v>260</v>
      </c>
      <c r="C129" s="92" t="s">
        <v>291</v>
      </c>
      <c r="D129" s="99">
        <v>43494</v>
      </c>
      <c r="E129" s="94" t="s">
        <v>521</v>
      </c>
      <c r="F129" s="95">
        <v>420000</v>
      </c>
      <c r="G129" s="96" t="s">
        <v>331</v>
      </c>
      <c r="H129" s="97">
        <v>14</v>
      </c>
      <c r="I129" s="92" t="s">
        <v>189</v>
      </c>
      <c r="J129" s="98" t="s">
        <v>191</v>
      </c>
    </row>
    <row r="130" spans="1:10" ht="22.5" customHeight="1">
      <c r="A130" s="27">
        <v>128</v>
      </c>
      <c r="B130" s="92" t="s">
        <v>260</v>
      </c>
      <c r="C130" s="92" t="s">
        <v>291</v>
      </c>
      <c r="D130" s="99">
        <v>43496</v>
      </c>
      <c r="E130" s="94" t="s">
        <v>522</v>
      </c>
      <c r="F130" s="95">
        <v>114000</v>
      </c>
      <c r="G130" s="96" t="s">
        <v>523</v>
      </c>
      <c r="H130" s="97">
        <v>9</v>
      </c>
      <c r="I130" s="92" t="s">
        <v>189</v>
      </c>
      <c r="J130" s="98" t="s">
        <v>191</v>
      </c>
    </row>
    <row r="131" spans="1:10" ht="22.5" customHeight="1">
      <c r="A131" s="66">
        <v>129</v>
      </c>
      <c r="B131" s="92" t="s">
        <v>260</v>
      </c>
      <c r="C131" s="92" t="s">
        <v>195</v>
      </c>
      <c r="D131" s="99">
        <v>43472</v>
      </c>
      <c r="E131" s="100" t="s">
        <v>524</v>
      </c>
      <c r="F131" s="95">
        <v>482000</v>
      </c>
      <c r="G131" s="96" t="s">
        <v>409</v>
      </c>
      <c r="H131" s="101">
        <v>35</v>
      </c>
      <c r="I131" s="92" t="s">
        <v>189</v>
      </c>
      <c r="J131" s="98" t="s">
        <v>191</v>
      </c>
    </row>
    <row r="132" spans="1:10" ht="22.5" customHeight="1">
      <c r="A132" s="27">
        <v>130</v>
      </c>
      <c r="B132" s="92" t="s">
        <v>260</v>
      </c>
      <c r="C132" s="92" t="s">
        <v>195</v>
      </c>
      <c r="D132" s="99">
        <v>43486</v>
      </c>
      <c r="E132" s="94" t="s">
        <v>525</v>
      </c>
      <c r="F132" s="95">
        <v>413000</v>
      </c>
      <c r="G132" s="96" t="s">
        <v>518</v>
      </c>
      <c r="H132" s="97">
        <v>7</v>
      </c>
      <c r="I132" s="92" t="s">
        <v>189</v>
      </c>
      <c r="J132" s="98" t="s">
        <v>190</v>
      </c>
    </row>
    <row r="133" spans="1:10" ht="22.5" customHeight="1">
      <c r="A133" s="66">
        <v>131</v>
      </c>
      <c r="B133" s="92" t="s">
        <v>260</v>
      </c>
      <c r="C133" s="92" t="s">
        <v>195</v>
      </c>
      <c r="D133" s="99">
        <v>43493</v>
      </c>
      <c r="E133" s="94" t="s">
        <v>526</v>
      </c>
      <c r="F133" s="95">
        <v>354000</v>
      </c>
      <c r="G133" s="96" t="s">
        <v>518</v>
      </c>
      <c r="H133" s="97">
        <v>6</v>
      </c>
      <c r="I133" s="92" t="s">
        <v>189</v>
      </c>
      <c r="J133" s="98" t="s">
        <v>190</v>
      </c>
    </row>
    <row r="134" spans="1:10" ht="22.5" customHeight="1">
      <c r="A134" s="27">
        <v>132</v>
      </c>
      <c r="B134" s="92" t="s">
        <v>260</v>
      </c>
      <c r="C134" s="92" t="s">
        <v>195</v>
      </c>
      <c r="D134" s="99">
        <v>43495</v>
      </c>
      <c r="E134" s="94" t="s">
        <v>527</v>
      </c>
      <c r="F134" s="95">
        <v>150000</v>
      </c>
      <c r="G134" s="96" t="s">
        <v>444</v>
      </c>
      <c r="H134" s="97">
        <v>12</v>
      </c>
      <c r="I134" s="92" t="s">
        <v>189</v>
      </c>
      <c r="J134" s="98" t="s">
        <v>191</v>
      </c>
    </row>
    <row r="135" spans="1:10" ht="22.5" customHeight="1">
      <c r="A135" s="66">
        <v>133</v>
      </c>
      <c r="B135" s="92" t="s">
        <v>218</v>
      </c>
      <c r="C135" s="92" t="s">
        <v>187</v>
      </c>
      <c r="D135" s="99">
        <v>43493</v>
      </c>
      <c r="E135" s="94" t="s">
        <v>528</v>
      </c>
      <c r="F135" s="95">
        <v>238000</v>
      </c>
      <c r="G135" s="96" t="s">
        <v>529</v>
      </c>
      <c r="H135" s="97">
        <v>7</v>
      </c>
      <c r="I135" s="92" t="s">
        <v>189</v>
      </c>
      <c r="J135" s="98" t="s">
        <v>191</v>
      </c>
    </row>
    <row r="136" spans="1:10" ht="22.5" customHeight="1">
      <c r="A136" s="27">
        <v>134</v>
      </c>
      <c r="B136" s="92" t="s">
        <v>218</v>
      </c>
      <c r="C136" s="92" t="s">
        <v>187</v>
      </c>
      <c r="D136" s="99">
        <v>43495</v>
      </c>
      <c r="E136" s="94" t="s">
        <v>530</v>
      </c>
      <c r="F136" s="95">
        <v>238000</v>
      </c>
      <c r="G136" s="96" t="s">
        <v>455</v>
      </c>
      <c r="H136" s="97">
        <v>12</v>
      </c>
      <c r="I136" s="92" t="s">
        <v>189</v>
      </c>
      <c r="J136" s="98" t="s">
        <v>191</v>
      </c>
    </row>
    <row r="137" spans="1:10" ht="22.5" customHeight="1">
      <c r="A137" s="66">
        <v>135</v>
      </c>
      <c r="B137" s="92" t="s">
        <v>218</v>
      </c>
      <c r="C137" s="92" t="s">
        <v>195</v>
      </c>
      <c r="D137" s="99">
        <v>43490</v>
      </c>
      <c r="E137" s="94" t="s">
        <v>531</v>
      </c>
      <c r="F137" s="95">
        <v>258000</v>
      </c>
      <c r="G137" s="96" t="s">
        <v>532</v>
      </c>
      <c r="H137" s="97">
        <v>16</v>
      </c>
      <c r="I137" s="92" t="s">
        <v>189</v>
      </c>
      <c r="J137" s="98" t="s">
        <v>191</v>
      </c>
    </row>
    <row r="138" spans="1:10" ht="22.5" customHeight="1">
      <c r="A138" s="27">
        <v>136</v>
      </c>
      <c r="B138" s="92" t="s">
        <v>218</v>
      </c>
      <c r="C138" s="92" t="s">
        <v>195</v>
      </c>
      <c r="D138" s="99">
        <v>43495</v>
      </c>
      <c r="E138" s="94" t="s">
        <v>533</v>
      </c>
      <c r="F138" s="95">
        <v>1131000</v>
      </c>
      <c r="G138" s="96" t="s">
        <v>534</v>
      </c>
      <c r="H138" s="97">
        <v>39</v>
      </c>
      <c r="I138" s="92" t="s">
        <v>189</v>
      </c>
      <c r="J138" s="98" t="s">
        <v>190</v>
      </c>
    </row>
    <row r="139" spans="1:10" ht="22.5" customHeight="1">
      <c r="A139" s="66">
        <v>137</v>
      </c>
      <c r="B139" s="92" t="s">
        <v>218</v>
      </c>
      <c r="C139" s="92" t="s">
        <v>195</v>
      </c>
      <c r="D139" s="99">
        <v>43495</v>
      </c>
      <c r="E139" s="94" t="s">
        <v>535</v>
      </c>
      <c r="F139" s="95">
        <v>288000</v>
      </c>
      <c r="G139" s="96" t="s">
        <v>536</v>
      </c>
      <c r="H139" s="97" t="s">
        <v>303</v>
      </c>
      <c r="I139" s="92" t="s">
        <v>189</v>
      </c>
      <c r="J139" s="98" t="s">
        <v>190</v>
      </c>
    </row>
    <row r="140" spans="1:10" ht="22.5" customHeight="1">
      <c r="A140" s="27">
        <v>138</v>
      </c>
      <c r="B140" s="92" t="s">
        <v>219</v>
      </c>
      <c r="C140" s="92" t="s">
        <v>195</v>
      </c>
      <c r="D140" s="93">
        <v>43479</v>
      </c>
      <c r="E140" s="94" t="s">
        <v>537</v>
      </c>
      <c r="F140" s="95">
        <v>344000</v>
      </c>
      <c r="G140" s="96" t="s">
        <v>438</v>
      </c>
      <c r="H140" s="97">
        <v>13</v>
      </c>
      <c r="I140" s="92" t="s">
        <v>189</v>
      </c>
      <c r="J140" s="98" t="s">
        <v>191</v>
      </c>
    </row>
    <row r="141" spans="1:10" ht="22.5" customHeight="1">
      <c r="A141" s="66">
        <v>139</v>
      </c>
      <c r="B141" s="92" t="s">
        <v>219</v>
      </c>
      <c r="C141" s="92" t="s">
        <v>195</v>
      </c>
      <c r="D141" s="99">
        <v>43486</v>
      </c>
      <c r="E141" s="94" t="s">
        <v>538</v>
      </c>
      <c r="F141" s="95">
        <v>416000</v>
      </c>
      <c r="G141" s="96" t="s">
        <v>438</v>
      </c>
      <c r="H141" s="97">
        <v>16</v>
      </c>
      <c r="I141" s="92" t="s">
        <v>189</v>
      </c>
      <c r="J141" s="98" t="s">
        <v>191</v>
      </c>
    </row>
    <row r="142" spans="1:10" ht="22.5" customHeight="1">
      <c r="A142" s="27">
        <v>140</v>
      </c>
      <c r="B142" s="92" t="s">
        <v>219</v>
      </c>
      <c r="C142" s="92" t="s">
        <v>195</v>
      </c>
      <c r="D142" s="99">
        <v>43489</v>
      </c>
      <c r="E142" s="94" t="s">
        <v>539</v>
      </c>
      <c r="F142" s="95">
        <v>350000</v>
      </c>
      <c r="G142" s="96" t="s">
        <v>540</v>
      </c>
      <c r="H142" s="97">
        <v>15</v>
      </c>
      <c r="I142" s="92" t="s">
        <v>189</v>
      </c>
      <c r="J142" s="98" t="s">
        <v>191</v>
      </c>
    </row>
    <row r="143" spans="1:10" ht="22.5" customHeight="1">
      <c r="A143" s="66">
        <v>141</v>
      </c>
      <c r="B143" s="92" t="s">
        <v>219</v>
      </c>
      <c r="C143" s="92" t="s">
        <v>195</v>
      </c>
      <c r="D143" s="99">
        <v>43493</v>
      </c>
      <c r="E143" s="94" t="s">
        <v>541</v>
      </c>
      <c r="F143" s="95">
        <v>284000</v>
      </c>
      <c r="G143" s="96" t="s">
        <v>542</v>
      </c>
      <c r="H143" s="97">
        <v>16</v>
      </c>
      <c r="I143" s="92" t="s">
        <v>189</v>
      </c>
      <c r="J143" s="98" t="s">
        <v>191</v>
      </c>
    </row>
    <row r="144" spans="1:10" ht="22.5" customHeight="1">
      <c r="A144" s="27">
        <v>142</v>
      </c>
      <c r="B144" s="92" t="s">
        <v>219</v>
      </c>
      <c r="C144" s="92" t="s">
        <v>195</v>
      </c>
      <c r="D144" s="99">
        <v>43495</v>
      </c>
      <c r="E144" s="94" t="s">
        <v>543</v>
      </c>
      <c r="F144" s="95">
        <v>180000</v>
      </c>
      <c r="G144" s="96" t="s">
        <v>536</v>
      </c>
      <c r="H144" s="97" t="s">
        <v>303</v>
      </c>
      <c r="I144" s="92" t="s">
        <v>189</v>
      </c>
      <c r="J144" s="98" t="s">
        <v>190</v>
      </c>
    </row>
    <row r="145" spans="1:10" ht="22.5" customHeight="1">
      <c r="A145" s="66">
        <v>143</v>
      </c>
      <c r="B145" s="92" t="s">
        <v>219</v>
      </c>
      <c r="C145" s="92" t="s">
        <v>195</v>
      </c>
      <c r="D145" s="99">
        <v>43495</v>
      </c>
      <c r="E145" s="94" t="s">
        <v>544</v>
      </c>
      <c r="F145" s="95">
        <v>246740</v>
      </c>
      <c r="G145" s="96" t="s">
        <v>545</v>
      </c>
      <c r="H145" s="97">
        <v>7</v>
      </c>
      <c r="I145" s="92" t="s">
        <v>189</v>
      </c>
      <c r="J145" s="98" t="s">
        <v>191</v>
      </c>
    </row>
    <row r="146" spans="1:10" ht="22.5" customHeight="1">
      <c r="A146" s="27">
        <v>144</v>
      </c>
      <c r="B146" s="20" t="s">
        <v>215</v>
      </c>
      <c r="C146" s="20" t="s">
        <v>195</v>
      </c>
      <c r="D146" s="19">
        <v>43467</v>
      </c>
      <c r="E146" s="21" t="s">
        <v>546</v>
      </c>
      <c r="F146" s="22">
        <v>15000</v>
      </c>
      <c r="G146" s="20" t="s">
        <v>547</v>
      </c>
      <c r="H146" s="23">
        <v>9</v>
      </c>
      <c r="I146" s="20" t="s">
        <v>294</v>
      </c>
      <c r="J146" s="28" t="s">
        <v>190</v>
      </c>
    </row>
    <row r="147" spans="1:10" ht="22.5" customHeight="1">
      <c r="A147" s="66">
        <v>145</v>
      </c>
      <c r="B147" s="20" t="s">
        <v>216</v>
      </c>
      <c r="C147" s="20" t="s">
        <v>195</v>
      </c>
      <c r="D147" s="19">
        <v>43469</v>
      </c>
      <c r="E147" s="21" t="s">
        <v>548</v>
      </c>
      <c r="F147" s="24">
        <v>109000</v>
      </c>
      <c r="G147" s="20" t="s">
        <v>549</v>
      </c>
      <c r="H147" s="23">
        <v>6</v>
      </c>
      <c r="I147" s="20" t="s">
        <v>294</v>
      </c>
      <c r="J147" s="28" t="s">
        <v>191</v>
      </c>
    </row>
    <row r="148" spans="1:10" ht="22.5" customHeight="1">
      <c r="A148" s="27">
        <v>146</v>
      </c>
      <c r="B148" s="20" t="s">
        <v>216</v>
      </c>
      <c r="C148" s="20" t="s">
        <v>347</v>
      </c>
      <c r="D148" s="19">
        <v>43474</v>
      </c>
      <c r="E148" s="21" t="s">
        <v>550</v>
      </c>
      <c r="F148" s="22">
        <v>300000</v>
      </c>
      <c r="G148" s="20" t="s">
        <v>331</v>
      </c>
      <c r="H148" s="23">
        <v>16</v>
      </c>
      <c r="I148" s="20" t="s">
        <v>294</v>
      </c>
      <c r="J148" s="28" t="s">
        <v>191</v>
      </c>
    </row>
    <row r="149" spans="1:10" ht="22.5" customHeight="1">
      <c r="A149" s="66">
        <v>147</v>
      </c>
      <c r="B149" s="20" t="s">
        <v>216</v>
      </c>
      <c r="C149" s="20" t="s">
        <v>347</v>
      </c>
      <c r="D149" s="19">
        <v>43479</v>
      </c>
      <c r="E149" s="21" t="s">
        <v>551</v>
      </c>
      <c r="F149" s="24">
        <v>190000</v>
      </c>
      <c r="G149" s="20" t="s">
        <v>552</v>
      </c>
      <c r="H149" s="23">
        <v>10</v>
      </c>
      <c r="I149" s="20" t="s">
        <v>294</v>
      </c>
      <c r="J149" s="28" t="s">
        <v>191</v>
      </c>
    </row>
    <row r="150" spans="1:10" ht="22.5" customHeight="1">
      <c r="A150" s="27">
        <v>148</v>
      </c>
      <c r="B150" s="20" t="s">
        <v>216</v>
      </c>
      <c r="C150" s="20" t="s">
        <v>187</v>
      </c>
      <c r="D150" s="19">
        <v>43480</v>
      </c>
      <c r="E150" s="21" t="s">
        <v>553</v>
      </c>
      <c r="F150" s="24">
        <v>3000</v>
      </c>
      <c r="G150" s="20" t="s">
        <v>554</v>
      </c>
      <c r="H150" s="23">
        <v>3</v>
      </c>
      <c r="I150" s="20" t="s">
        <v>294</v>
      </c>
      <c r="J150" s="28" t="s">
        <v>191</v>
      </c>
    </row>
    <row r="151" spans="1:10" ht="22.5" customHeight="1">
      <c r="A151" s="66">
        <v>149</v>
      </c>
      <c r="B151" s="20" t="s">
        <v>216</v>
      </c>
      <c r="C151" s="20" t="s">
        <v>347</v>
      </c>
      <c r="D151" s="19">
        <v>43482</v>
      </c>
      <c r="E151" s="21" t="s">
        <v>555</v>
      </c>
      <c r="F151" s="24">
        <v>80000</v>
      </c>
      <c r="G151" s="20" t="s">
        <v>556</v>
      </c>
      <c r="H151" s="23">
        <v>10</v>
      </c>
      <c r="I151" s="20" t="s">
        <v>294</v>
      </c>
      <c r="J151" s="28" t="s">
        <v>191</v>
      </c>
    </row>
    <row r="152" spans="1:10" ht="22.5" customHeight="1">
      <c r="A152" s="27">
        <v>150</v>
      </c>
      <c r="B152" s="20" t="s">
        <v>216</v>
      </c>
      <c r="C152" s="20" t="s">
        <v>347</v>
      </c>
      <c r="D152" s="19">
        <v>43483</v>
      </c>
      <c r="E152" s="82" t="s">
        <v>557</v>
      </c>
      <c r="F152" s="22">
        <v>105000</v>
      </c>
      <c r="G152" s="20" t="s">
        <v>483</v>
      </c>
      <c r="H152" s="23">
        <v>6</v>
      </c>
      <c r="I152" s="20" t="s">
        <v>294</v>
      </c>
      <c r="J152" s="28" t="s">
        <v>191</v>
      </c>
    </row>
    <row r="153" spans="1:10" ht="22.5" customHeight="1">
      <c r="A153" s="66">
        <v>151</v>
      </c>
      <c r="B153" s="20" t="s">
        <v>215</v>
      </c>
      <c r="C153" s="20" t="s">
        <v>347</v>
      </c>
      <c r="D153" s="19">
        <v>43487</v>
      </c>
      <c r="E153" s="21" t="s">
        <v>558</v>
      </c>
      <c r="F153" s="78">
        <v>171000</v>
      </c>
      <c r="G153" s="20" t="s">
        <v>559</v>
      </c>
      <c r="H153" s="79">
        <v>6</v>
      </c>
      <c r="I153" s="20" t="s">
        <v>294</v>
      </c>
      <c r="J153" s="28" t="s">
        <v>191</v>
      </c>
    </row>
    <row r="154" spans="1:10" ht="22.5" customHeight="1">
      <c r="A154" s="27">
        <v>152</v>
      </c>
      <c r="B154" s="20" t="s">
        <v>216</v>
      </c>
      <c r="C154" s="83" t="s">
        <v>347</v>
      </c>
      <c r="D154" s="90">
        <v>43489</v>
      </c>
      <c r="E154" s="21" t="s">
        <v>560</v>
      </c>
      <c r="F154" s="78">
        <v>175000</v>
      </c>
      <c r="G154" s="20" t="s">
        <v>396</v>
      </c>
      <c r="H154" s="91">
        <v>10</v>
      </c>
      <c r="I154" s="20" t="s">
        <v>294</v>
      </c>
      <c r="J154" s="28" t="s">
        <v>191</v>
      </c>
    </row>
    <row r="155" spans="1:10" ht="22.5" customHeight="1">
      <c r="A155" s="66">
        <v>153</v>
      </c>
      <c r="B155" s="20" t="s">
        <v>216</v>
      </c>
      <c r="C155" s="20" t="s">
        <v>291</v>
      </c>
      <c r="D155" s="19">
        <v>43490</v>
      </c>
      <c r="E155" s="21" t="s">
        <v>561</v>
      </c>
      <c r="F155" s="22">
        <v>960000</v>
      </c>
      <c r="G155" s="20" t="s">
        <v>562</v>
      </c>
      <c r="H155" s="23">
        <v>32</v>
      </c>
      <c r="I155" s="20" t="s">
        <v>294</v>
      </c>
      <c r="J155" s="28" t="s">
        <v>190</v>
      </c>
    </row>
    <row r="156" spans="1:10" ht="22.5" customHeight="1">
      <c r="A156" s="27">
        <v>154</v>
      </c>
      <c r="B156" s="20" t="s">
        <v>215</v>
      </c>
      <c r="C156" s="20" t="s">
        <v>347</v>
      </c>
      <c r="D156" s="19">
        <v>43494</v>
      </c>
      <c r="E156" s="21" t="s">
        <v>563</v>
      </c>
      <c r="F156" s="24">
        <v>124000</v>
      </c>
      <c r="G156" s="20" t="s">
        <v>467</v>
      </c>
      <c r="H156" s="23">
        <v>8</v>
      </c>
      <c r="I156" s="20" t="s">
        <v>294</v>
      </c>
      <c r="J156" s="28" t="s">
        <v>191</v>
      </c>
    </row>
    <row r="157" spans="1:10" ht="22.5" customHeight="1">
      <c r="A157" s="66">
        <v>155</v>
      </c>
      <c r="B157" s="20" t="s">
        <v>215</v>
      </c>
      <c r="C157" s="20" t="s">
        <v>347</v>
      </c>
      <c r="D157" s="19">
        <v>43496</v>
      </c>
      <c r="E157" s="21" t="s">
        <v>561</v>
      </c>
      <c r="F157" s="24">
        <v>198000</v>
      </c>
      <c r="G157" s="20" t="s">
        <v>564</v>
      </c>
      <c r="H157" s="23">
        <v>6</v>
      </c>
      <c r="I157" s="20" t="s">
        <v>294</v>
      </c>
      <c r="J157" s="28" t="s">
        <v>190</v>
      </c>
    </row>
    <row r="158" spans="1:10" ht="22.5" customHeight="1">
      <c r="A158" s="27">
        <v>156</v>
      </c>
      <c r="B158" s="20" t="s">
        <v>215</v>
      </c>
      <c r="C158" s="20" t="s">
        <v>347</v>
      </c>
      <c r="D158" s="19">
        <v>43496</v>
      </c>
      <c r="E158" s="21" t="s">
        <v>565</v>
      </c>
      <c r="F158" s="22">
        <v>314000</v>
      </c>
      <c r="G158" s="20" t="s">
        <v>331</v>
      </c>
      <c r="H158" s="23">
        <v>12</v>
      </c>
      <c r="I158" s="20" t="s">
        <v>294</v>
      </c>
      <c r="J158" s="28" t="s">
        <v>191</v>
      </c>
    </row>
    <row r="159" spans="1:10" ht="22.5" customHeight="1">
      <c r="A159" s="66">
        <v>157</v>
      </c>
      <c r="B159" s="20" t="s">
        <v>220</v>
      </c>
      <c r="C159" s="20" t="s">
        <v>195</v>
      </c>
      <c r="D159" s="75">
        <v>43468</v>
      </c>
      <c r="E159" s="103" t="s">
        <v>221</v>
      </c>
      <c r="F159" s="79">
        <v>36000</v>
      </c>
      <c r="G159" s="20" t="s">
        <v>222</v>
      </c>
      <c r="H159" s="79">
        <v>4</v>
      </c>
      <c r="I159" s="20" t="s">
        <v>189</v>
      </c>
      <c r="J159" s="28" t="s">
        <v>191</v>
      </c>
    </row>
    <row r="160" spans="1:10" ht="22.5" customHeight="1">
      <c r="A160" s="27">
        <v>158</v>
      </c>
      <c r="B160" s="20" t="s">
        <v>220</v>
      </c>
      <c r="C160" s="20" t="s">
        <v>195</v>
      </c>
      <c r="D160" s="75">
        <v>43472</v>
      </c>
      <c r="E160" s="103" t="s">
        <v>221</v>
      </c>
      <c r="F160" s="79">
        <v>42000</v>
      </c>
      <c r="G160" s="20" t="s">
        <v>223</v>
      </c>
      <c r="H160" s="79">
        <v>6</v>
      </c>
      <c r="I160" s="20" t="s">
        <v>189</v>
      </c>
      <c r="J160" s="28" t="s">
        <v>191</v>
      </c>
    </row>
    <row r="161" spans="1:10" ht="22.5" customHeight="1">
      <c r="A161" s="66">
        <v>159</v>
      </c>
      <c r="B161" s="20" t="s">
        <v>220</v>
      </c>
      <c r="C161" s="20" t="s">
        <v>195</v>
      </c>
      <c r="D161" s="75">
        <v>43475</v>
      </c>
      <c r="E161" s="103" t="s">
        <v>221</v>
      </c>
      <c r="F161" s="79">
        <v>150000</v>
      </c>
      <c r="G161" s="20" t="s">
        <v>224</v>
      </c>
      <c r="H161" s="79">
        <v>8</v>
      </c>
      <c r="I161" s="20" t="s">
        <v>189</v>
      </c>
      <c r="J161" s="28" t="s">
        <v>191</v>
      </c>
    </row>
    <row r="162" spans="1:10" ht="22.5" customHeight="1">
      <c r="A162" s="27">
        <v>160</v>
      </c>
      <c r="B162" s="20" t="s">
        <v>220</v>
      </c>
      <c r="C162" s="20" t="s">
        <v>195</v>
      </c>
      <c r="D162" s="75">
        <v>43475</v>
      </c>
      <c r="E162" s="103" t="s">
        <v>221</v>
      </c>
      <c r="F162" s="79">
        <v>86000</v>
      </c>
      <c r="G162" s="20" t="s">
        <v>225</v>
      </c>
      <c r="H162" s="79">
        <v>8</v>
      </c>
      <c r="I162" s="20" t="s">
        <v>189</v>
      </c>
      <c r="J162" s="28" t="s">
        <v>191</v>
      </c>
    </row>
    <row r="163" spans="1:10" ht="22.5" customHeight="1">
      <c r="A163" s="66">
        <v>161</v>
      </c>
      <c r="B163" s="20" t="s">
        <v>220</v>
      </c>
      <c r="C163" s="20" t="s">
        <v>195</v>
      </c>
      <c r="D163" s="75">
        <v>43479</v>
      </c>
      <c r="E163" s="103" t="s">
        <v>221</v>
      </c>
      <c r="F163" s="79">
        <v>40000</v>
      </c>
      <c r="G163" s="20" t="s">
        <v>224</v>
      </c>
      <c r="H163" s="79">
        <v>5</v>
      </c>
      <c r="I163" s="20" t="s">
        <v>189</v>
      </c>
      <c r="J163" s="28" t="s">
        <v>191</v>
      </c>
    </row>
    <row r="164" spans="1:10" ht="22.5" customHeight="1">
      <c r="A164" s="27">
        <v>162</v>
      </c>
      <c r="B164" s="20" t="s">
        <v>220</v>
      </c>
      <c r="C164" s="20" t="s">
        <v>195</v>
      </c>
      <c r="D164" s="75">
        <v>43482</v>
      </c>
      <c r="E164" s="103" t="s">
        <v>221</v>
      </c>
      <c r="F164" s="79">
        <v>103000</v>
      </c>
      <c r="G164" s="20" t="s">
        <v>226</v>
      </c>
      <c r="H164" s="79">
        <v>9</v>
      </c>
      <c r="I164" s="20" t="s">
        <v>189</v>
      </c>
      <c r="J164" s="28" t="s">
        <v>191</v>
      </c>
    </row>
    <row r="165" spans="1:10" ht="22.5" customHeight="1">
      <c r="A165" s="66">
        <v>163</v>
      </c>
      <c r="B165" s="20" t="s">
        <v>220</v>
      </c>
      <c r="C165" s="20" t="s">
        <v>195</v>
      </c>
      <c r="D165" s="75">
        <v>43486</v>
      </c>
      <c r="E165" s="103" t="s">
        <v>221</v>
      </c>
      <c r="F165" s="79">
        <v>75000</v>
      </c>
      <c r="G165" s="20" t="s">
        <v>226</v>
      </c>
      <c r="H165" s="79">
        <v>6</v>
      </c>
      <c r="I165" s="20" t="s">
        <v>189</v>
      </c>
      <c r="J165" s="28" t="s">
        <v>191</v>
      </c>
    </row>
    <row r="166" spans="1:10" ht="22.5" customHeight="1">
      <c r="A166" s="27">
        <v>164</v>
      </c>
      <c r="B166" s="20" t="s">
        <v>220</v>
      </c>
      <c r="C166" s="20" t="s">
        <v>195</v>
      </c>
      <c r="D166" s="75">
        <v>43487</v>
      </c>
      <c r="E166" s="103" t="s">
        <v>221</v>
      </c>
      <c r="F166" s="79">
        <v>44000</v>
      </c>
      <c r="G166" s="20" t="s">
        <v>227</v>
      </c>
      <c r="H166" s="79">
        <v>4</v>
      </c>
      <c r="I166" s="20" t="s">
        <v>189</v>
      </c>
      <c r="J166" s="28" t="s">
        <v>191</v>
      </c>
    </row>
    <row r="167" spans="1:10" ht="22.5" customHeight="1">
      <c r="A167" s="66">
        <v>165</v>
      </c>
      <c r="B167" s="20" t="s">
        <v>220</v>
      </c>
      <c r="C167" s="20" t="s">
        <v>195</v>
      </c>
      <c r="D167" s="75">
        <v>43488</v>
      </c>
      <c r="E167" s="103" t="s">
        <v>221</v>
      </c>
      <c r="F167" s="79">
        <v>84000</v>
      </c>
      <c r="G167" s="20" t="s">
        <v>224</v>
      </c>
      <c r="H167" s="79">
        <v>6</v>
      </c>
      <c r="I167" s="20" t="s">
        <v>189</v>
      </c>
      <c r="J167" s="28" t="s">
        <v>191</v>
      </c>
    </row>
    <row r="168" spans="1:10" ht="22.5" customHeight="1">
      <c r="A168" s="27">
        <v>166</v>
      </c>
      <c r="B168" s="20" t="s">
        <v>220</v>
      </c>
      <c r="C168" s="20" t="s">
        <v>195</v>
      </c>
      <c r="D168" s="75">
        <v>43489</v>
      </c>
      <c r="E168" s="103" t="s">
        <v>566</v>
      </c>
      <c r="F168" s="79">
        <v>480000</v>
      </c>
      <c r="G168" s="20" t="s">
        <v>228</v>
      </c>
      <c r="H168" s="79">
        <v>12</v>
      </c>
      <c r="I168" s="20" t="s">
        <v>189</v>
      </c>
      <c r="J168" s="28" t="s">
        <v>190</v>
      </c>
    </row>
    <row r="169" spans="1:10" ht="22.5" customHeight="1">
      <c r="A169" s="66">
        <v>167</v>
      </c>
      <c r="B169" s="20" t="s">
        <v>220</v>
      </c>
      <c r="C169" s="20" t="s">
        <v>195</v>
      </c>
      <c r="D169" s="75">
        <v>43489</v>
      </c>
      <c r="E169" s="103" t="s">
        <v>221</v>
      </c>
      <c r="F169" s="79">
        <v>45000</v>
      </c>
      <c r="G169" s="20" t="s">
        <v>229</v>
      </c>
      <c r="H169" s="79">
        <v>6</v>
      </c>
      <c r="I169" s="20" t="s">
        <v>189</v>
      </c>
      <c r="J169" s="28" t="s">
        <v>191</v>
      </c>
    </row>
    <row r="170" spans="1:10" ht="22.5" customHeight="1">
      <c r="A170" s="27">
        <v>168</v>
      </c>
      <c r="B170" s="20" t="s">
        <v>220</v>
      </c>
      <c r="C170" s="20" t="s">
        <v>195</v>
      </c>
      <c r="D170" s="75">
        <v>43490</v>
      </c>
      <c r="E170" s="103" t="s">
        <v>221</v>
      </c>
      <c r="F170" s="79">
        <v>127000</v>
      </c>
      <c r="G170" s="20" t="s">
        <v>230</v>
      </c>
      <c r="H170" s="79">
        <v>7</v>
      </c>
      <c r="I170" s="20" t="s">
        <v>189</v>
      </c>
      <c r="J170" s="28" t="s">
        <v>191</v>
      </c>
    </row>
    <row r="171" spans="1:10" ht="22.5" customHeight="1">
      <c r="A171" s="66">
        <v>169</v>
      </c>
      <c r="B171" s="20" t="s">
        <v>220</v>
      </c>
      <c r="C171" s="20" t="s">
        <v>195</v>
      </c>
      <c r="D171" s="75">
        <v>43493</v>
      </c>
      <c r="E171" s="103" t="s">
        <v>221</v>
      </c>
      <c r="F171" s="79">
        <v>102000</v>
      </c>
      <c r="G171" s="20" t="s">
        <v>231</v>
      </c>
      <c r="H171" s="79">
        <v>6</v>
      </c>
      <c r="I171" s="20" t="s">
        <v>189</v>
      </c>
      <c r="J171" s="28" t="s">
        <v>191</v>
      </c>
    </row>
    <row r="172" spans="1:10" ht="22.5" customHeight="1">
      <c r="A172" s="27">
        <v>170</v>
      </c>
      <c r="B172" s="20" t="s">
        <v>220</v>
      </c>
      <c r="C172" s="20" t="s">
        <v>195</v>
      </c>
      <c r="D172" s="75">
        <v>43494</v>
      </c>
      <c r="E172" s="103" t="s">
        <v>221</v>
      </c>
      <c r="F172" s="79">
        <v>330000</v>
      </c>
      <c r="G172" s="20" t="s">
        <v>232</v>
      </c>
      <c r="H172" s="79">
        <v>13</v>
      </c>
      <c r="I172" s="20" t="s">
        <v>189</v>
      </c>
      <c r="J172" s="28" t="s">
        <v>191</v>
      </c>
    </row>
    <row r="173" spans="1:10" ht="22.5" customHeight="1">
      <c r="A173" s="66">
        <v>171</v>
      </c>
      <c r="B173" s="20" t="s">
        <v>220</v>
      </c>
      <c r="C173" s="20" t="s">
        <v>195</v>
      </c>
      <c r="D173" s="75">
        <v>43494</v>
      </c>
      <c r="E173" s="103" t="s">
        <v>566</v>
      </c>
      <c r="F173" s="79">
        <v>480000</v>
      </c>
      <c r="G173" s="20" t="s">
        <v>228</v>
      </c>
      <c r="H173" s="79">
        <v>12</v>
      </c>
      <c r="I173" s="20" t="s">
        <v>189</v>
      </c>
      <c r="J173" s="28" t="s">
        <v>190</v>
      </c>
    </row>
    <row r="174" spans="1:10" ht="22.5" customHeight="1">
      <c r="A174" s="27">
        <v>172</v>
      </c>
      <c r="B174" s="20" t="s">
        <v>220</v>
      </c>
      <c r="C174" s="20" t="s">
        <v>195</v>
      </c>
      <c r="D174" s="75">
        <v>43496</v>
      </c>
      <c r="E174" s="103" t="s">
        <v>221</v>
      </c>
      <c r="F174" s="79">
        <v>256000</v>
      </c>
      <c r="G174" s="20" t="s">
        <v>233</v>
      </c>
      <c r="H174" s="79">
        <v>11</v>
      </c>
      <c r="I174" s="20" t="s">
        <v>189</v>
      </c>
      <c r="J174" s="28" t="s">
        <v>191</v>
      </c>
    </row>
    <row r="175" spans="1:10" ht="22.5" customHeight="1">
      <c r="A175" s="66">
        <v>173</v>
      </c>
      <c r="B175" s="57" t="s">
        <v>134</v>
      </c>
      <c r="C175" s="57" t="s">
        <v>347</v>
      </c>
      <c r="D175" s="19">
        <v>43468</v>
      </c>
      <c r="E175" s="37" t="s">
        <v>567</v>
      </c>
      <c r="F175" s="24">
        <v>70000</v>
      </c>
      <c r="G175" s="20" t="s">
        <v>444</v>
      </c>
      <c r="H175" s="23">
        <v>7</v>
      </c>
      <c r="I175" s="20" t="s">
        <v>294</v>
      </c>
      <c r="J175" s="28" t="s">
        <v>191</v>
      </c>
    </row>
    <row r="176" spans="1:10" ht="22.5" customHeight="1">
      <c r="A176" s="27">
        <v>174</v>
      </c>
      <c r="B176" s="57" t="s">
        <v>134</v>
      </c>
      <c r="C176" s="57" t="s">
        <v>347</v>
      </c>
      <c r="D176" s="19">
        <v>43474</v>
      </c>
      <c r="E176" s="37" t="s">
        <v>568</v>
      </c>
      <c r="F176" s="22">
        <v>101000</v>
      </c>
      <c r="G176" s="20" t="s">
        <v>569</v>
      </c>
      <c r="H176" s="23">
        <v>4</v>
      </c>
      <c r="I176" s="20" t="s">
        <v>294</v>
      </c>
      <c r="J176" s="28" t="s">
        <v>191</v>
      </c>
    </row>
    <row r="177" spans="1:10" ht="22.5" customHeight="1">
      <c r="A177" s="66">
        <v>175</v>
      </c>
      <c r="B177" s="57" t="s">
        <v>134</v>
      </c>
      <c r="C177" s="57" t="s">
        <v>347</v>
      </c>
      <c r="D177" s="19">
        <v>43476</v>
      </c>
      <c r="E177" s="37" t="s">
        <v>570</v>
      </c>
      <c r="F177" s="24">
        <v>130000</v>
      </c>
      <c r="G177" s="20" t="s">
        <v>444</v>
      </c>
      <c r="H177" s="23">
        <v>7</v>
      </c>
      <c r="I177" s="20" t="s">
        <v>294</v>
      </c>
      <c r="J177" s="28" t="s">
        <v>191</v>
      </c>
    </row>
    <row r="178" spans="1:10" ht="22.5" customHeight="1">
      <c r="A178" s="27">
        <v>176</v>
      </c>
      <c r="B178" s="57" t="s">
        <v>134</v>
      </c>
      <c r="C178" s="57" t="s">
        <v>347</v>
      </c>
      <c r="D178" s="102" t="s">
        <v>571</v>
      </c>
      <c r="E178" s="76" t="s">
        <v>572</v>
      </c>
      <c r="F178" s="67">
        <v>175000</v>
      </c>
      <c r="G178" s="68" t="s">
        <v>386</v>
      </c>
      <c r="H178" s="67">
        <f>SUM(H179:H185)</f>
        <v>66</v>
      </c>
      <c r="I178" s="57" t="s">
        <v>294</v>
      </c>
      <c r="J178" s="28" t="s">
        <v>191</v>
      </c>
    </row>
    <row r="179" spans="1:10" ht="22.5" customHeight="1">
      <c r="A179" s="66">
        <v>177</v>
      </c>
      <c r="B179" s="57" t="s">
        <v>134</v>
      </c>
      <c r="C179" s="57" t="s">
        <v>347</v>
      </c>
      <c r="D179" s="19">
        <v>43480</v>
      </c>
      <c r="E179" s="37" t="s">
        <v>573</v>
      </c>
      <c r="F179" s="22">
        <v>120000</v>
      </c>
      <c r="G179" s="20" t="s">
        <v>574</v>
      </c>
      <c r="H179" s="23">
        <v>5</v>
      </c>
      <c r="I179" s="20" t="s">
        <v>294</v>
      </c>
      <c r="J179" s="28" t="s">
        <v>191</v>
      </c>
    </row>
    <row r="180" spans="1:10" ht="22.5" customHeight="1">
      <c r="A180" s="27">
        <v>178</v>
      </c>
      <c r="B180" s="57" t="s">
        <v>134</v>
      </c>
      <c r="C180" s="57" t="s">
        <v>347</v>
      </c>
      <c r="D180" s="19">
        <v>43481</v>
      </c>
      <c r="E180" s="37" t="s">
        <v>567</v>
      </c>
      <c r="F180" s="22">
        <v>94000</v>
      </c>
      <c r="G180" s="20" t="s">
        <v>420</v>
      </c>
      <c r="H180" s="23">
        <v>10</v>
      </c>
      <c r="I180" s="20" t="s">
        <v>294</v>
      </c>
      <c r="J180" s="28" t="s">
        <v>191</v>
      </c>
    </row>
    <row r="181" spans="1:10" ht="22.5" customHeight="1">
      <c r="A181" s="66">
        <v>179</v>
      </c>
      <c r="B181" s="57" t="s">
        <v>134</v>
      </c>
      <c r="C181" s="57" t="s">
        <v>347</v>
      </c>
      <c r="D181" s="90">
        <v>43482</v>
      </c>
      <c r="E181" s="37" t="s">
        <v>575</v>
      </c>
      <c r="F181" s="81">
        <v>220000</v>
      </c>
      <c r="G181" s="20" t="s">
        <v>576</v>
      </c>
      <c r="H181" s="91">
        <v>10</v>
      </c>
      <c r="I181" s="20" t="s">
        <v>294</v>
      </c>
      <c r="J181" s="28" t="s">
        <v>191</v>
      </c>
    </row>
    <row r="182" spans="1:10" ht="22.5" customHeight="1">
      <c r="A182" s="27">
        <v>180</v>
      </c>
      <c r="B182" s="57" t="s">
        <v>134</v>
      </c>
      <c r="C182" s="57" t="s">
        <v>347</v>
      </c>
      <c r="D182" s="19">
        <v>43483</v>
      </c>
      <c r="E182" s="37" t="s">
        <v>577</v>
      </c>
      <c r="F182" s="78">
        <v>144000</v>
      </c>
      <c r="G182" s="20" t="s">
        <v>318</v>
      </c>
      <c r="H182" s="79">
        <v>12</v>
      </c>
      <c r="I182" s="20" t="s">
        <v>294</v>
      </c>
      <c r="J182" s="28" t="s">
        <v>191</v>
      </c>
    </row>
    <row r="183" spans="1:10" ht="22.5" customHeight="1">
      <c r="A183" s="66">
        <v>181</v>
      </c>
      <c r="B183" s="57" t="s">
        <v>134</v>
      </c>
      <c r="C183" s="57" t="s">
        <v>347</v>
      </c>
      <c r="D183" s="19">
        <v>43487</v>
      </c>
      <c r="E183" s="21" t="s">
        <v>578</v>
      </c>
      <c r="F183" s="22">
        <v>126000</v>
      </c>
      <c r="G183" s="20" t="s">
        <v>579</v>
      </c>
      <c r="H183" s="23">
        <v>10</v>
      </c>
      <c r="I183" s="20" t="s">
        <v>294</v>
      </c>
      <c r="J183" s="28" t="s">
        <v>191</v>
      </c>
    </row>
    <row r="184" spans="1:10" ht="22.5" customHeight="1">
      <c r="A184" s="27">
        <v>182</v>
      </c>
      <c r="B184" s="57" t="s">
        <v>134</v>
      </c>
      <c r="C184" s="57" t="s">
        <v>347</v>
      </c>
      <c r="D184" s="19">
        <v>43488</v>
      </c>
      <c r="E184" s="37" t="s">
        <v>580</v>
      </c>
      <c r="F184" s="24">
        <v>230000</v>
      </c>
      <c r="G184" s="20" t="s">
        <v>331</v>
      </c>
      <c r="H184" s="23">
        <v>13</v>
      </c>
      <c r="I184" s="20" t="s">
        <v>294</v>
      </c>
      <c r="J184" s="28" t="s">
        <v>191</v>
      </c>
    </row>
    <row r="185" spans="1:10" ht="22.5" customHeight="1" thickBot="1">
      <c r="A185" s="107">
        <v>183</v>
      </c>
      <c r="B185" s="108" t="s">
        <v>134</v>
      </c>
      <c r="C185" s="108" t="s">
        <v>347</v>
      </c>
      <c r="D185" s="109">
        <v>43488</v>
      </c>
      <c r="E185" s="110" t="s">
        <v>577</v>
      </c>
      <c r="F185" s="111">
        <v>36000</v>
      </c>
      <c r="G185" s="70" t="s">
        <v>581</v>
      </c>
      <c r="H185" s="73">
        <v>6</v>
      </c>
      <c r="I185" s="70" t="s">
        <v>294</v>
      </c>
      <c r="J185" s="72" t="s">
        <v>191</v>
      </c>
    </row>
    <row r="186" spans="1:10" ht="22.5" customHeight="1"/>
    <row r="187" spans="1:10" ht="22.5" customHeight="1"/>
    <row r="188" spans="1:10" ht="22.5" customHeight="1"/>
    <row r="189" spans="1:10" ht="22.5" customHeight="1"/>
    <row r="190" spans="1:10" ht="22.5" customHeight="1"/>
    <row r="191" spans="1:10" ht="22.5" customHeight="1"/>
    <row r="192" spans="1:10" ht="22.5" customHeight="1"/>
  </sheetData>
  <autoFilter ref="A1:J1"/>
  <phoneticPr fontId="2" type="noConversion"/>
  <dataValidations count="9">
    <dataValidation type="list" allowBlank="1" showInputMessage="1" showErrorMessage="1" errorTitle="잘못된 입력입니다." promptTitle="세부내역 선택" prompt="목록에서 세부내역을 선택하세요." sqref="B33 B10:B11 B3:B6">
      <formula1>$M$2:$M$59</formula1>
    </dataValidation>
    <dataValidation type="list" allowBlank="1" showInputMessage="1" showErrorMessage="1" errorTitle="잘못된 입력입니다." promptTitle="세부내역 선택" prompt="목록에서 세부내역을 선택하세요." sqref="B42:B52 B61:B70 B146:B158 B34 B30:B32 B16:B25 B12:B13 B7:B9">
      <formula1>$M$2:$M$52</formula1>
    </dataValidation>
    <dataValidation type="list" allowBlank="1" showInputMessage="1" showErrorMessage="1" sqref="B71:B145 B53:B56 B36:B37 B26:B29 B175:B185">
      <formula1>$M$2:$M$59</formula1>
    </dataValidation>
    <dataValidation type="list" allowBlank="1" showInputMessage="1" showErrorMessage="1" errorTitle="잘못된 입력입니다." promptTitle="세부내역 선택" prompt="목록에서 세부내역을 선택하세요." sqref="B159:B174">
      <formula1>$M$2:$M$18</formula1>
    </dataValidation>
    <dataValidation type="list" allowBlank="1" showInputMessage="1" showErrorMessage="1" errorTitle="잘못된 입력입니다." promptTitle="세부내역 선택" prompt="목록에서 세부내역을 선택하세요." sqref="B57:B58">
      <formula1>$M$2:$M$4</formula1>
    </dataValidation>
    <dataValidation type="list" allowBlank="1" showInputMessage="1" showErrorMessage="1" errorTitle="잘못된 입력입니다." promptTitle="세부내역 선택" prompt="목록에서 세부내역을 선택하세요." sqref="B38:B41">
      <formula1>$M$2:$M$6</formula1>
    </dataValidation>
    <dataValidation type="list" allowBlank="1" showInputMessage="1" showErrorMessage="1" sqref="I15:I34 I3:I13 I36:I58 I61:I159 I179:I185 I175:I177">
      <formula1>"카드,현금"</formula1>
    </dataValidation>
    <dataValidation type="list" allowBlank="1" showInputMessage="1" showErrorMessage="1" sqref="C15:C34 C3:C13 C36:C174">
      <formula1>"기관,시책"</formula1>
    </dataValidation>
    <dataValidation type="list" allowBlank="1" showInputMessage="1" showErrorMessage="1" sqref="J3:J34 J36:J185">
      <formula1>"격려금,축·부의금,오·만찬,물품구입,화분 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예산서</vt:lpstr>
      <vt:lpstr>업무추진비 집행총액</vt:lpstr>
      <vt:lpstr>세부집행내역(4월)</vt:lpstr>
      <vt:lpstr>세부집행내역(3월)</vt:lpstr>
      <vt:lpstr>세부 집행내역(2월)</vt:lpstr>
      <vt:lpstr>세부 집행내역(1월)</vt:lpstr>
    </vt:vector>
  </TitlesOfParts>
  <Company>당진시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2016-01-30T01:30:04Z</cp:lastPrinted>
  <dcterms:created xsi:type="dcterms:W3CDTF">2015-09-01T04:33:27Z</dcterms:created>
  <dcterms:modified xsi:type="dcterms:W3CDTF">2019-05-14T23:25:13Z</dcterms:modified>
</cp:coreProperties>
</file>