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1년 관리지원사업\"/>
    </mc:Choice>
  </mc:AlternateContent>
  <bookViews>
    <workbookView xWindow="360" yWindow="60" windowWidth="28035" windowHeight="12555"/>
  </bookViews>
  <sheets>
    <sheet name="사업자 선정" sheetId="1" r:id="rId1"/>
    <sheet name="Sheet2" sheetId="2" r:id="rId2"/>
    <sheet name="Sheet3" sheetId="3" r:id="rId3"/>
  </sheets>
  <definedNames>
    <definedName name="_xlnm._FilterDatabase" localSheetId="0" hidden="1">'사업자 선정'!$A$5:$L$5</definedName>
    <definedName name="_xlnm.Print_Titles" localSheetId="0">'사업자 선정'!$3:$5</definedName>
  </definedNames>
  <calcPr calcId="162913" iterate="1"/>
</workbook>
</file>

<file path=xl/calcChain.xml><?xml version="1.0" encoding="utf-8"?>
<calcChain xmlns="http://schemas.openxmlformats.org/spreadsheetml/2006/main">
  <c r="K10" i="1" l="1"/>
  <c r="L10" i="1"/>
  <c r="J6" i="1"/>
  <c r="J7" i="1"/>
  <c r="J8" i="1"/>
  <c r="J9" i="1"/>
  <c r="J10" i="1" l="1"/>
</calcChain>
</file>

<file path=xl/sharedStrings.xml><?xml version="1.0" encoding="utf-8"?>
<sst xmlns="http://schemas.openxmlformats.org/spreadsheetml/2006/main" count="31" uniqueCount="31">
  <si>
    <t>연도</t>
  </si>
  <si>
    <t>심사차수</t>
  </si>
  <si>
    <t>년월일</t>
  </si>
  <si>
    <t>계</t>
  </si>
  <si>
    <t>자부담</t>
  </si>
  <si>
    <t>보조금</t>
    <phoneticPr fontId="2" type="noConversion"/>
  </si>
  <si>
    <t>연번</t>
    <phoneticPr fontId="2" type="noConversion"/>
  </si>
  <si>
    <t>2017년 제2차 지방보조금심의위원회 심의조서</t>
    <phoneticPr fontId="2" type="noConversion"/>
  </si>
  <si>
    <t>[보조사업자별 보조금 교부 결정 내역]</t>
    <phoneticPr fontId="2" type="noConversion"/>
  </si>
  <si>
    <t>사 업 자
(단 지 명)</t>
    <phoneticPr fontId="2" type="noConversion"/>
  </si>
  <si>
    <t>세대수</t>
    <phoneticPr fontId="2" type="noConversion"/>
  </si>
  <si>
    <t>사업내용</t>
    <phoneticPr fontId="2" type="noConversion"/>
  </si>
  <si>
    <t>사업비</t>
    <phoneticPr fontId="2" type="noConversion"/>
  </si>
  <si>
    <t>사업위치</t>
    <phoneticPr fontId="2" type="noConversion"/>
  </si>
  <si>
    <t>대표자
성  명</t>
    <phoneticPr fontId="2" type="noConversion"/>
  </si>
  <si>
    <t>부경파크빌 1차</t>
    <phoneticPr fontId="2" type="noConversion"/>
  </si>
  <si>
    <t>대동다숲</t>
    <phoneticPr fontId="2" type="noConversion"/>
  </si>
  <si>
    <t>신평LIG리가</t>
    <phoneticPr fontId="2" type="noConversion"/>
  </si>
  <si>
    <t>원당한라비발디</t>
    <phoneticPr fontId="2" type="noConversion"/>
  </si>
  <si>
    <t>당진중앙2로 331</t>
    <phoneticPr fontId="2" type="noConversion"/>
  </si>
  <si>
    <t>CCTV 교체공사</t>
    <phoneticPr fontId="2" type="noConversion"/>
  </si>
  <si>
    <t>신평면 신평로 792</t>
    <phoneticPr fontId="2" type="noConversion"/>
  </si>
  <si>
    <t>어린이놀이터 바닥교체</t>
    <phoneticPr fontId="2" type="noConversion"/>
  </si>
  <si>
    <t>대호만로 30-17</t>
    <phoneticPr fontId="2" type="noConversion"/>
  </si>
  <si>
    <t>옥상구조물 보수(방수)</t>
    <phoneticPr fontId="2" type="noConversion"/>
  </si>
  <si>
    <t>원당로 51-10</t>
    <phoneticPr fontId="2" type="noConversion"/>
  </si>
  <si>
    <t>차량번호인식차단기 설치</t>
    <phoneticPr fontId="2" type="noConversion"/>
  </si>
  <si>
    <t>이*성</t>
    <phoneticPr fontId="2" type="noConversion"/>
  </si>
  <si>
    <t>정*각</t>
    <phoneticPr fontId="2" type="noConversion"/>
  </si>
  <si>
    <t>이*희</t>
    <phoneticPr fontId="2" type="noConversion"/>
  </si>
  <si>
    <t>김*환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</si>
</sst>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4" x14ac:knownFonts="1">
    <font>
      <sz val="11"/>
      <color theme="1"/>
      <name val="맑은 고딕"/>
      <family val="2"/>
      <charset val="129"/>
      <scheme val="minor"/>
    </font>
    <font>
      <sz val="8"/>
      <color theme="1"/>
      <name val="굴림"/>
      <family val="2"/>
      <charset val="129"/>
    </font>
    <font>
      <sz val="8"/>
      <name val="맑은 고딕"/>
      <family val="2"/>
      <charset val="129"/>
      <scheme val="minor"/>
    </font>
    <font>
      <sz val="10"/>
      <color theme="1"/>
      <name val="굴림"/>
      <family val="2"/>
      <charset val="129"/>
    </font>
    <font>
      <b/>
      <sz val="22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ajor"/>
    </font>
    <font>
      <sz val="9"/>
      <name val="돋움"/>
      <family val="3"/>
      <charset val="129"/>
    </font>
    <font>
      <b/>
      <sz val="9"/>
      <color theme="1"/>
      <name val="맑은 고딕"/>
      <family val="2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41" fontId="9" fillId="0" borderId="0" xfId="3" applyFont="1">
      <alignment vertical="center"/>
    </xf>
    <xf numFmtId="41" fontId="10" fillId="3" borderId="1" xfId="3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41" fontId="7" fillId="0" borderId="1" xfId="3" applyFont="1" applyFill="1" applyBorder="1" applyAlignment="1">
      <alignment horizontal="left" vertical="center"/>
    </xf>
    <xf numFmtId="41" fontId="7" fillId="0" borderId="1" xfId="3" applyFont="1" applyFill="1" applyBorder="1" applyAlignment="1">
      <alignment horizontal="center" vertical="center"/>
    </xf>
    <xf numFmtId="41" fontId="9" fillId="0" borderId="1" xfId="3" applyFont="1" applyFill="1" applyBorder="1">
      <alignment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11" fillId="3" borderId="4" xfId="1" applyFont="1" applyFill="1" applyBorder="1" applyAlignment="1">
      <alignment horizontal="center" vertical="center" wrapText="1" shrinkToFit="1"/>
    </xf>
    <xf numFmtId="0" fontId="11" fillId="3" borderId="5" xfId="1" applyFont="1" applyFill="1" applyBorder="1" applyAlignment="1">
      <alignment horizontal="center" vertical="center" wrapText="1" shrinkToFit="1"/>
    </xf>
    <xf numFmtId="0" fontId="11" fillId="3" borderId="1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3" borderId="1" xfId="1" applyFont="1" applyFill="1" applyBorder="1" applyAlignment="1">
      <alignment horizontal="center" vertical="center" wrapText="1" shrinkToFit="1"/>
    </xf>
    <xf numFmtId="0" fontId="11" fillId="3" borderId="1" xfId="1" applyFont="1" applyFill="1" applyBorder="1" applyAlignment="1">
      <alignment horizontal="center" vertical="center" shrinkToFit="1"/>
    </xf>
    <xf numFmtId="41" fontId="10" fillId="3" borderId="1" xfId="3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 wrapText="1" shrinkToFit="1"/>
    </xf>
  </cellXfs>
  <cellStyles count="4">
    <cellStyle name="쉼표 [0]" xfId="3" builtinId="6"/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U10"/>
  <sheetViews>
    <sheetView tabSelected="1" topLeftCell="D1" workbookViewId="0">
      <selection activeCell="N12" sqref="N12"/>
    </sheetView>
  </sheetViews>
  <sheetFormatPr defaultRowHeight="16.5" x14ac:dyDescent="0.3"/>
  <cols>
    <col min="1" max="3" width="0" hidden="1" customWidth="1"/>
    <col min="4" max="4" width="5" customWidth="1"/>
    <col min="5" max="5" width="17.625" style="5" customWidth="1"/>
    <col min="6" max="6" width="9.375" style="5" customWidth="1"/>
    <col min="7" max="7" width="20.5" style="18" customWidth="1"/>
    <col min="8" max="8" width="7" style="19" customWidth="1"/>
    <col min="9" max="9" width="20.5" style="19" customWidth="1"/>
    <col min="10" max="12" width="9.875" style="8" customWidth="1"/>
    <col min="15" max="15" width="10.25" bestFit="1" customWidth="1"/>
  </cols>
  <sheetData>
    <row r="1" spans="1:12" x14ac:dyDescent="0.3">
      <c r="E1" s="4"/>
      <c r="F1" s="4"/>
      <c r="G1" s="17"/>
      <c r="H1" s="17"/>
      <c r="I1" s="17"/>
    </row>
    <row r="2" spans="1:12" ht="32.25" customHeight="1" x14ac:dyDescent="0.3">
      <c r="A2" s="1" t="s">
        <v>7</v>
      </c>
      <c r="B2" s="1"/>
      <c r="C2" s="1"/>
      <c r="D2" s="23" t="s">
        <v>8</v>
      </c>
      <c r="E2" s="23"/>
      <c r="F2" s="23"/>
      <c r="G2" s="23"/>
      <c r="H2" s="23"/>
      <c r="I2" s="23"/>
      <c r="J2" s="23"/>
      <c r="K2" s="23"/>
      <c r="L2" s="23"/>
    </row>
    <row r="3" spans="1:12" x14ac:dyDescent="0.3">
      <c r="E3" s="4"/>
      <c r="F3" s="4"/>
      <c r="G3" s="17"/>
      <c r="H3" s="17"/>
      <c r="I3" s="17"/>
    </row>
    <row r="4" spans="1:12" ht="23.25" customHeight="1" x14ac:dyDescent="0.3">
      <c r="A4" s="2" t="s">
        <v>0</v>
      </c>
      <c r="B4" s="2" t="s">
        <v>1</v>
      </c>
      <c r="C4" s="3" t="s">
        <v>2</v>
      </c>
      <c r="D4" s="22" t="s">
        <v>6</v>
      </c>
      <c r="E4" s="24" t="s">
        <v>9</v>
      </c>
      <c r="F4" s="20" t="s">
        <v>14</v>
      </c>
      <c r="G4" s="27" t="s">
        <v>13</v>
      </c>
      <c r="H4" s="24" t="s">
        <v>10</v>
      </c>
      <c r="I4" s="24" t="s">
        <v>11</v>
      </c>
      <c r="J4" s="26" t="s">
        <v>12</v>
      </c>
      <c r="K4" s="26"/>
      <c r="L4" s="26"/>
    </row>
    <row r="5" spans="1:12" ht="23.25" customHeight="1" x14ac:dyDescent="0.3">
      <c r="A5" s="6"/>
      <c r="B5" s="6"/>
      <c r="C5" s="7"/>
      <c r="D5" s="22"/>
      <c r="E5" s="25"/>
      <c r="F5" s="21"/>
      <c r="G5" s="27"/>
      <c r="H5" s="24"/>
      <c r="I5" s="24"/>
      <c r="J5" s="9" t="s">
        <v>3</v>
      </c>
      <c r="K5" s="9" t="s">
        <v>5</v>
      </c>
      <c r="L5" s="9" t="s">
        <v>4</v>
      </c>
    </row>
    <row r="6" spans="1:12" x14ac:dyDescent="0.3">
      <c r="D6" s="10">
        <v>86</v>
      </c>
      <c r="E6" s="11" t="s">
        <v>15</v>
      </c>
      <c r="F6" s="11" t="s">
        <v>27</v>
      </c>
      <c r="G6" s="12" t="s">
        <v>19</v>
      </c>
      <c r="H6" s="15">
        <v>440</v>
      </c>
      <c r="I6" s="13" t="s">
        <v>20</v>
      </c>
      <c r="J6" s="14">
        <f t="shared" ref="J6" si="0">SUM(K6+L6)</f>
        <v>19459</v>
      </c>
      <c r="K6" s="16">
        <v>16540</v>
      </c>
      <c r="L6" s="16">
        <v>2919</v>
      </c>
    </row>
    <row r="7" spans="1:12" x14ac:dyDescent="0.3">
      <c r="D7" s="10">
        <v>87</v>
      </c>
      <c r="E7" s="11" t="s">
        <v>16</v>
      </c>
      <c r="F7" s="11" t="s">
        <v>28</v>
      </c>
      <c r="G7" s="12" t="s">
        <v>23</v>
      </c>
      <c r="H7" s="15">
        <v>553</v>
      </c>
      <c r="I7" s="13" t="s">
        <v>24</v>
      </c>
      <c r="J7" s="14">
        <f t="shared" ref="J7:J9" si="1">SUM(K7+L7)</f>
        <v>43670</v>
      </c>
      <c r="K7" s="16">
        <v>25000</v>
      </c>
      <c r="L7" s="16">
        <v>18670</v>
      </c>
    </row>
    <row r="8" spans="1:12" x14ac:dyDescent="0.3">
      <c r="D8" s="10">
        <v>88</v>
      </c>
      <c r="E8" s="11" t="s">
        <v>17</v>
      </c>
      <c r="F8" s="11" t="s">
        <v>29</v>
      </c>
      <c r="G8" s="12" t="s">
        <v>21</v>
      </c>
      <c r="H8" s="15">
        <v>593</v>
      </c>
      <c r="I8" s="13" t="s">
        <v>22</v>
      </c>
      <c r="J8" s="14">
        <f t="shared" si="1"/>
        <v>46280</v>
      </c>
      <c r="K8" s="16">
        <v>25000</v>
      </c>
      <c r="L8" s="16">
        <v>21280</v>
      </c>
    </row>
    <row r="9" spans="1:12" x14ac:dyDescent="0.3">
      <c r="D9" s="10">
        <v>89</v>
      </c>
      <c r="E9" s="11" t="s">
        <v>18</v>
      </c>
      <c r="F9" s="11" t="s">
        <v>30</v>
      </c>
      <c r="G9" s="12" t="s">
        <v>25</v>
      </c>
      <c r="H9" s="15">
        <v>710</v>
      </c>
      <c r="I9" s="13" t="s">
        <v>26</v>
      </c>
      <c r="J9" s="14">
        <f t="shared" si="1"/>
        <v>31240</v>
      </c>
      <c r="K9" s="16">
        <v>24992</v>
      </c>
      <c r="L9" s="16">
        <v>6248</v>
      </c>
    </row>
    <row r="10" spans="1:12" x14ac:dyDescent="0.3">
      <c r="J10" s="8">
        <f>SUM(J6:J9)</f>
        <v>140649</v>
      </c>
      <c r="K10" s="8">
        <f t="shared" ref="K10:L10" si="2">SUM(K6:K9)</f>
        <v>91532</v>
      </c>
      <c r="L10" s="8">
        <f t="shared" si="2"/>
        <v>49117</v>
      </c>
    </row>
  </sheetData>
  <autoFilter ref="A5:L5"/>
  <mergeCells count="8">
    <mergeCell ref="F4:F5"/>
    <mergeCell ref="D4:D5"/>
    <mergeCell ref="D2:L2"/>
    <mergeCell ref="E4:E5"/>
    <mergeCell ref="J4:L4"/>
    <mergeCell ref="G4:G5"/>
    <mergeCell ref="H4:H5"/>
    <mergeCell ref="I4:I5"/>
  </mergeCells>
  <phoneticPr fontId="2" type="noConversion"/>
  <pageMargins left="0.51181102362204722" right="0.51181102362204722" top="0.74803149606299213" bottom="0.55118110236220474" header="0.31496062992125984" footer="0.31496062992125984"/>
  <pageSetup paperSize="9" scale="87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사업자 선정</vt:lpstr>
      <vt:lpstr>Sheet2</vt:lpstr>
      <vt:lpstr>Sheet3</vt:lpstr>
      <vt:lpstr>'사업자 선정'!Print_Titles</vt:lpstr>
    </vt:vector>
  </TitlesOfParts>
  <Company>당진시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2020-04-03T02:29:27Z</cp:lastPrinted>
  <dcterms:created xsi:type="dcterms:W3CDTF">2017-01-09T07:02:21Z</dcterms:created>
  <dcterms:modified xsi:type="dcterms:W3CDTF">2021-04-27T12:48:49Z</dcterms:modified>
</cp:coreProperties>
</file>